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S:\Admin\Admin- Permits\Permits &amp; Returns\Track &amp; Field\2022\TF122 - NI Club League\"/>
    </mc:Choice>
  </mc:AlternateContent>
  <xr:revisionPtr revIDLastSave="0" documentId="8_{4B6F5B01-062D-4F2C-A7E7-55607DF0B996}" xr6:coauthVersionLast="47" xr6:coauthVersionMax="47" xr10:uidLastSave="{00000000-0000-0000-0000-000000000000}"/>
  <bookViews>
    <workbookView xWindow="-108" yWindow="-108" windowWidth="23256" windowHeight="12576" tabRatio="846" xr2:uid="{00000000-000D-0000-FFFF-FFFF00000000}"/>
  </bookViews>
  <sheets>
    <sheet name="NI Club League" sheetId="1" r:id="rId1"/>
    <sheet name="Senior Events" sheetId="3" r:id="rId2"/>
  </sheets>
  <externalReferences>
    <externalReference r:id="rId3"/>
  </externalReferences>
  <definedNames>
    <definedName name="AthleteList">[1]Athletes!$A$2:$C$2000</definedName>
    <definedName name="_xlnm.Print_Area" localSheetId="0">'NI Club League'!$A$1:$M$263</definedName>
    <definedName name="_xlnm.Print_Area" localSheetId="1">'Senior Events'!$A$1:$I$50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3" i="1" l="1"/>
  <c r="D263" i="1"/>
  <c r="K257" i="1"/>
  <c r="J257" i="1"/>
  <c r="E257" i="1"/>
  <c r="D257" i="1"/>
  <c r="K256" i="1"/>
  <c r="J256" i="1"/>
  <c r="K250" i="1"/>
  <c r="J250" i="1"/>
  <c r="E250" i="1"/>
  <c r="D250" i="1"/>
  <c r="K249" i="1"/>
  <c r="J249" i="1"/>
  <c r="K244" i="1"/>
  <c r="J244" i="1"/>
  <c r="E244" i="1"/>
  <c r="D244" i="1"/>
  <c r="K237" i="1"/>
  <c r="J237" i="1"/>
  <c r="E237" i="1"/>
  <c r="D237" i="1"/>
  <c r="K236" i="1"/>
  <c r="J236" i="1"/>
  <c r="E236" i="1"/>
  <c r="D236" i="1"/>
  <c r="K235" i="1"/>
  <c r="J235" i="1"/>
  <c r="K234" i="1"/>
  <c r="J234" i="1"/>
  <c r="K228" i="1"/>
  <c r="J228" i="1"/>
  <c r="E228" i="1"/>
  <c r="D228" i="1"/>
  <c r="K227" i="1"/>
  <c r="J227" i="1"/>
  <c r="E220" i="1"/>
  <c r="D220" i="1"/>
  <c r="E219" i="1"/>
  <c r="D219" i="1"/>
  <c r="K213" i="1"/>
  <c r="J213" i="1"/>
  <c r="E213" i="1"/>
  <c r="D213" i="1"/>
  <c r="E212" i="1"/>
  <c r="D212" i="1"/>
  <c r="K207" i="1"/>
  <c r="J207" i="1"/>
  <c r="E207" i="1"/>
  <c r="D207" i="1"/>
  <c r="K206" i="1"/>
  <c r="J206" i="1"/>
  <c r="K205" i="1"/>
  <c r="J205" i="1"/>
  <c r="K204" i="1"/>
  <c r="K201" i="1"/>
  <c r="J201" i="1"/>
  <c r="E201" i="1"/>
  <c r="D201" i="1"/>
  <c r="K195" i="1"/>
  <c r="J195" i="1"/>
  <c r="E195" i="1"/>
  <c r="D195" i="1"/>
  <c r="K194" i="1"/>
  <c r="J194" i="1"/>
  <c r="K193" i="1"/>
  <c r="J193" i="1"/>
  <c r="K187" i="1"/>
  <c r="J187" i="1"/>
  <c r="E187" i="1"/>
  <c r="D187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K170" i="1"/>
  <c r="J170" i="1"/>
  <c r="E170" i="1"/>
  <c r="D170" i="1"/>
  <c r="K169" i="1"/>
  <c r="J169" i="1"/>
  <c r="K165" i="1"/>
  <c r="J165" i="1"/>
  <c r="E165" i="1"/>
  <c r="D165" i="1"/>
  <c r="K164" i="1"/>
  <c r="J164" i="1"/>
  <c r="K159" i="1"/>
  <c r="J159" i="1"/>
  <c r="E159" i="1"/>
  <c r="D159" i="1"/>
  <c r="K154" i="1"/>
  <c r="J154" i="1"/>
  <c r="E154" i="1"/>
  <c r="D154" i="1"/>
  <c r="K153" i="1"/>
  <c r="J153" i="1"/>
  <c r="K152" i="1"/>
  <c r="J152" i="1"/>
  <c r="K145" i="1"/>
  <c r="J145" i="1"/>
  <c r="E145" i="1"/>
  <c r="D145" i="1"/>
  <c r="K144" i="1"/>
  <c r="J144" i="1"/>
  <c r="K143" i="1"/>
  <c r="J143" i="1"/>
  <c r="E134" i="1"/>
  <c r="D134" i="1"/>
  <c r="E133" i="1"/>
  <c r="D133" i="1"/>
  <c r="E132" i="1"/>
  <c r="D132" i="1"/>
  <c r="K129" i="1"/>
  <c r="J129" i="1"/>
  <c r="E129" i="1"/>
  <c r="D129" i="1"/>
  <c r="K128" i="1"/>
  <c r="J128" i="1"/>
  <c r="E128" i="1"/>
  <c r="D128" i="1"/>
  <c r="K127" i="1"/>
  <c r="J127" i="1"/>
  <c r="E127" i="1"/>
  <c r="D127" i="1"/>
  <c r="K126" i="1"/>
  <c r="J126" i="1"/>
  <c r="E126" i="1"/>
  <c r="D126" i="1"/>
  <c r="K125" i="1"/>
  <c r="J125" i="1"/>
  <c r="E125" i="1"/>
  <c r="D125" i="1"/>
  <c r="K122" i="1"/>
  <c r="J122" i="1"/>
  <c r="E122" i="1"/>
  <c r="D122" i="1"/>
  <c r="K121" i="1"/>
  <c r="J121" i="1"/>
  <c r="E121" i="1"/>
  <c r="D121" i="1"/>
  <c r="K120" i="1"/>
  <c r="J120" i="1"/>
  <c r="E120" i="1"/>
  <c r="D120" i="1"/>
  <c r="K119" i="1"/>
  <c r="J119" i="1"/>
  <c r="E119" i="1"/>
  <c r="D119" i="1"/>
  <c r="K116" i="1"/>
  <c r="J116" i="1"/>
  <c r="E116" i="1"/>
  <c r="D116" i="1"/>
  <c r="K115" i="1"/>
  <c r="J115" i="1"/>
  <c r="E115" i="1"/>
  <c r="D115" i="1"/>
  <c r="K114" i="1"/>
  <c r="J114" i="1"/>
  <c r="E114" i="1"/>
  <c r="D114" i="1"/>
  <c r="K113" i="1"/>
  <c r="J113" i="1"/>
  <c r="E113" i="1"/>
  <c r="D113" i="1"/>
  <c r="K110" i="1"/>
  <c r="J110" i="1"/>
  <c r="E110" i="1"/>
  <c r="D110" i="1"/>
  <c r="K109" i="1"/>
  <c r="J109" i="1"/>
  <c r="E109" i="1"/>
  <c r="D109" i="1"/>
  <c r="K108" i="1"/>
  <c r="J108" i="1"/>
  <c r="E108" i="1"/>
  <c r="D108" i="1"/>
  <c r="K107" i="1"/>
  <c r="J107" i="1"/>
  <c r="E107" i="1"/>
  <c r="D107" i="1"/>
  <c r="K106" i="1"/>
  <c r="J106" i="1"/>
  <c r="E106" i="1"/>
  <c r="D106" i="1"/>
  <c r="K105" i="1"/>
  <c r="J105" i="1"/>
  <c r="E105" i="1"/>
  <c r="D105" i="1"/>
  <c r="K104" i="1"/>
  <c r="J104" i="1"/>
  <c r="E104" i="1"/>
  <c r="D104" i="1"/>
  <c r="K103" i="1"/>
  <c r="J103" i="1"/>
  <c r="E103" i="1"/>
  <c r="D103" i="1"/>
  <c r="K100" i="1"/>
  <c r="J100" i="1"/>
  <c r="E100" i="1"/>
  <c r="D100" i="1"/>
  <c r="K99" i="1"/>
  <c r="J99" i="1"/>
  <c r="E99" i="1"/>
  <c r="D99" i="1"/>
  <c r="K98" i="1"/>
  <c r="J98" i="1"/>
  <c r="E98" i="1"/>
  <c r="D98" i="1"/>
  <c r="K97" i="1"/>
  <c r="J97" i="1"/>
  <c r="E97" i="1"/>
  <c r="D97" i="1"/>
  <c r="K96" i="1"/>
  <c r="J96" i="1"/>
  <c r="E96" i="1"/>
  <c r="D96" i="1"/>
  <c r="K95" i="1"/>
  <c r="J95" i="1"/>
  <c r="E95" i="1"/>
  <c r="D95" i="1"/>
  <c r="E90" i="1"/>
  <c r="D90" i="1"/>
  <c r="E89" i="1"/>
  <c r="D89" i="1"/>
  <c r="E88" i="1"/>
  <c r="D88" i="1"/>
  <c r="K85" i="1"/>
  <c r="J85" i="1"/>
  <c r="E85" i="1"/>
  <c r="D85" i="1"/>
  <c r="K84" i="1"/>
  <c r="J84" i="1"/>
  <c r="E84" i="1"/>
  <c r="D84" i="1"/>
  <c r="K83" i="1"/>
  <c r="J83" i="1"/>
  <c r="E83" i="1"/>
  <c r="D83" i="1"/>
  <c r="K82" i="1"/>
  <c r="J82" i="1"/>
  <c r="E82" i="1"/>
  <c r="D82" i="1"/>
  <c r="K79" i="1"/>
  <c r="J79" i="1"/>
  <c r="E79" i="1"/>
  <c r="D79" i="1"/>
  <c r="K78" i="1"/>
  <c r="J78" i="1"/>
  <c r="E78" i="1"/>
  <c r="D78" i="1"/>
  <c r="K77" i="1"/>
  <c r="J77" i="1"/>
  <c r="E77" i="1"/>
  <c r="D77" i="1"/>
  <c r="K76" i="1"/>
  <c r="J76" i="1"/>
  <c r="E76" i="1"/>
  <c r="D76" i="1"/>
  <c r="K73" i="1"/>
  <c r="J73" i="1"/>
  <c r="E73" i="1"/>
  <c r="D73" i="1"/>
  <c r="K72" i="1"/>
  <c r="J72" i="1"/>
  <c r="E72" i="1"/>
  <c r="D72" i="1"/>
  <c r="K71" i="1"/>
  <c r="J71" i="1"/>
  <c r="E71" i="1"/>
  <c r="D71" i="1"/>
  <c r="K68" i="1"/>
  <c r="J68" i="1"/>
  <c r="E68" i="1"/>
  <c r="D68" i="1"/>
  <c r="K67" i="1"/>
  <c r="J67" i="1"/>
  <c r="E67" i="1"/>
  <c r="D67" i="1"/>
  <c r="K66" i="1"/>
  <c r="J66" i="1"/>
  <c r="E66" i="1"/>
  <c r="D66" i="1"/>
  <c r="K65" i="1"/>
  <c r="J65" i="1"/>
  <c r="E65" i="1"/>
  <c r="D65" i="1"/>
  <c r="K62" i="1"/>
  <c r="J62" i="1"/>
  <c r="E62" i="1"/>
  <c r="D62" i="1"/>
  <c r="K61" i="1"/>
  <c r="J61" i="1"/>
  <c r="E61" i="1"/>
  <c r="D61" i="1"/>
  <c r="K60" i="1"/>
  <c r="J60" i="1"/>
  <c r="E60" i="1"/>
  <c r="D60" i="1"/>
  <c r="K59" i="1"/>
  <c r="J59" i="1"/>
  <c r="E59" i="1"/>
  <c r="K58" i="1"/>
  <c r="J58" i="1"/>
  <c r="E58" i="1"/>
  <c r="D58" i="1"/>
  <c r="K57" i="1"/>
  <c r="J57" i="1"/>
  <c r="E57" i="1"/>
  <c r="D57" i="1"/>
  <c r="K56" i="1"/>
  <c r="J56" i="1"/>
  <c r="E56" i="1"/>
  <c r="D56" i="1"/>
  <c r="K55" i="1"/>
  <c r="J55" i="1"/>
  <c r="D55" i="1"/>
  <c r="K52" i="1"/>
  <c r="J52" i="1"/>
  <c r="E52" i="1"/>
  <c r="D52" i="1"/>
  <c r="K51" i="1"/>
  <c r="J51" i="1"/>
  <c r="E51" i="1"/>
  <c r="D51" i="1"/>
  <c r="K50" i="1"/>
  <c r="J50" i="1"/>
  <c r="E50" i="1"/>
  <c r="D50" i="1"/>
  <c r="K49" i="1"/>
  <c r="J49" i="1"/>
  <c r="E49" i="1"/>
  <c r="D49" i="1"/>
  <c r="K48" i="1"/>
  <c r="J48" i="1"/>
  <c r="E48" i="1"/>
  <c r="D48" i="1"/>
  <c r="K47" i="1"/>
  <c r="J47" i="1"/>
  <c r="E47" i="1"/>
  <c r="D47" i="1"/>
  <c r="E42" i="1"/>
  <c r="D42" i="1"/>
  <c r="E41" i="1"/>
  <c r="D41" i="1"/>
  <c r="E40" i="1"/>
  <c r="D40" i="1"/>
  <c r="E39" i="1"/>
  <c r="D39" i="1"/>
  <c r="K36" i="1"/>
  <c r="J36" i="1"/>
  <c r="E36" i="1"/>
  <c r="D36" i="1"/>
  <c r="K35" i="1"/>
  <c r="J35" i="1"/>
  <c r="E35" i="1"/>
  <c r="D35" i="1"/>
  <c r="K34" i="1"/>
  <c r="J34" i="1"/>
  <c r="E34" i="1"/>
  <c r="D34" i="1"/>
  <c r="K31" i="1"/>
  <c r="J31" i="1"/>
  <c r="E31" i="1"/>
  <c r="D31" i="1"/>
  <c r="K30" i="1"/>
  <c r="J30" i="1"/>
  <c r="E30" i="1"/>
  <c r="D30" i="1"/>
  <c r="K29" i="1"/>
  <c r="J29" i="1"/>
  <c r="E29" i="1"/>
  <c r="D29" i="1"/>
  <c r="K28" i="1"/>
  <c r="J28" i="1"/>
  <c r="E28" i="1"/>
  <c r="D28" i="1"/>
  <c r="K27" i="1"/>
  <c r="J27" i="1"/>
  <c r="E27" i="1"/>
  <c r="D27" i="1"/>
  <c r="K24" i="1"/>
  <c r="J24" i="1"/>
  <c r="E24" i="1"/>
  <c r="D24" i="1"/>
  <c r="K23" i="1"/>
  <c r="J23" i="1"/>
  <c r="E23" i="1"/>
  <c r="D23" i="1"/>
  <c r="K22" i="1"/>
  <c r="J22" i="1"/>
  <c r="E22" i="1"/>
  <c r="D22" i="1"/>
  <c r="K19" i="1"/>
  <c r="J19" i="1"/>
  <c r="E19" i="1"/>
  <c r="D19" i="1"/>
  <c r="K18" i="1"/>
  <c r="J18" i="1"/>
  <c r="E18" i="1"/>
  <c r="D18" i="1"/>
  <c r="K17" i="1"/>
  <c r="J17" i="1"/>
  <c r="E17" i="1"/>
  <c r="D17" i="1"/>
  <c r="K16" i="1"/>
  <c r="J16" i="1"/>
  <c r="E16" i="1"/>
  <c r="D16" i="1"/>
  <c r="K15" i="1"/>
  <c r="J15" i="1"/>
  <c r="E15" i="1"/>
  <c r="D15" i="1"/>
  <c r="K14" i="1"/>
  <c r="J14" i="1"/>
  <c r="E14" i="1"/>
  <c r="D14" i="1"/>
  <c r="K11" i="1"/>
  <c r="J11" i="1"/>
  <c r="E11" i="1"/>
  <c r="D11" i="1"/>
  <c r="K10" i="1"/>
  <c r="J10" i="1"/>
  <c r="E10" i="1"/>
  <c r="D10" i="1"/>
  <c r="K9" i="1"/>
  <c r="J9" i="1"/>
  <c r="E9" i="1"/>
  <c r="D9" i="1"/>
  <c r="K8" i="1"/>
  <c r="J8" i="1"/>
  <c r="E8" i="1"/>
  <c r="D8" i="1"/>
  <c r="J7" i="1"/>
  <c r="E7" i="1"/>
  <c r="D7" i="1"/>
</calcChain>
</file>

<file path=xl/sharedStrings.xml><?xml version="1.0" encoding="utf-8"?>
<sst xmlns="http://schemas.openxmlformats.org/spreadsheetml/2006/main" count="762" uniqueCount="247">
  <si>
    <t>Under 13 Boys</t>
  </si>
  <si>
    <t>'A' String Events</t>
  </si>
  <si>
    <t>'B' String Events</t>
  </si>
  <si>
    <t>100m</t>
  </si>
  <si>
    <t>Position</t>
  </si>
  <si>
    <t>Athlete Number</t>
  </si>
  <si>
    <t>Name</t>
  </si>
  <si>
    <t>Club</t>
  </si>
  <si>
    <t>Result</t>
  </si>
  <si>
    <t>Ballymena &amp;Antrim AC</t>
  </si>
  <si>
    <t>Wind Speed:   +2.3m/s</t>
  </si>
  <si>
    <t>800m</t>
  </si>
  <si>
    <t>2.35.27</t>
  </si>
  <si>
    <t>2.37.40</t>
  </si>
  <si>
    <t>2.36.17</t>
  </si>
  <si>
    <t>2.41.11</t>
  </si>
  <si>
    <t>2.36.46</t>
  </si>
  <si>
    <t>2.45.31</t>
  </si>
  <si>
    <t>2.36.47</t>
  </si>
  <si>
    <t>2.46.28</t>
  </si>
  <si>
    <t>2.50.40</t>
  </si>
  <si>
    <t>Wind Speed:   +1.7m/s</t>
  </si>
  <si>
    <t>Long Jump</t>
  </si>
  <si>
    <t>Discus</t>
  </si>
  <si>
    <t>4x100m R</t>
  </si>
  <si>
    <t>1.03.79</t>
  </si>
  <si>
    <t>Under 13 Girls</t>
  </si>
  <si>
    <t>75 m</t>
  </si>
  <si>
    <t>Wind Speed:-    +1.1m/s</t>
  </si>
  <si>
    <t>Wind Speed:    +1.8m/s</t>
  </si>
  <si>
    <t>1200m</t>
  </si>
  <si>
    <t>City of Lisburn AC</t>
  </si>
  <si>
    <t>4.08.62</t>
  </si>
  <si>
    <t>4.58.33</t>
  </si>
  <si>
    <t>4.13.50</t>
  </si>
  <si>
    <t>5.10.13</t>
  </si>
  <si>
    <t>4.21.05</t>
  </si>
  <si>
    <t>4.43.26</t>
  </si>
  <si>
    <t>Erin McAuley</t>
  </si>
  <si>
    <t>4.45.59</t>
  </si>
  <si>
    <t>4.46.91</t>
  </si>
  <si>
    <t>4.57.45</t>
  </si>
  <si>
    <t>70mH</t>
  </si>
  <si>
    <t>Wind Speed:   -0.3m/s</t>
  </si>
  <si>
    <t>S. Putt</t>
  </si>
  <si>
    <t>Javelin</t>
  </si>
  <si>
    <t>1.00.74</t>
  </si>
  <si>
    <t>Under 15 Boys</t>
  </si>
  <si>
    <t>200m</t>
  </si>
  <si>
    <t>Wind Speed:     -0.1m/s</t>
  </si>
  <si>
    <t>Wind Speed:    -0.1m/s</t>
  </si>
  <si>
    <t>1500m</t>
  </si>
  <si>
    <t>4.39.40</t>
  </si>
  <si>
    <t>4.58.32</t>
  </si>
  <si>
    <t>4.44.97</t>
  </si>
  <si>
    <t>5.05.72</t>
  </si>
  <si>
    <t>4.46.25</t>
  </si>
  <si>
    <t>5.13.89</t>
  </si>
  <si>
    <t>4.49.70</t>
  </si>
  <si>
    <t>5.24.20</t>
  </si>
  <si>
    <t>4.55.40</t>
  </si>
  <si>
    <t>5.04.30</t>
  </si>
  <si>
    <t>5.11.19</t>
  </si>
  <si>
    <t>L. Jump</t>
  </si>
  <si>
    <t>4x100mR</t>
  </si>
  <si>
    <t>Under 15 Girls</t>
  </si>
  <si>
    <t>Daisy McGuigan</t>
  </si>
  <si>
    <t>Regent House AC</t>
  </si>
  <si>
    <t>Janna Best</t>
  </si>
  <si>
    <t>Aoibh Sloan</t>
  </si>
  <si>
    <t>Isabella Morrow</t>
  </si>
  <si>
    <t>Emily Mooney</t>
  </si>
  <si>
    <t>India Steen</t>
  </si>
  <si>
    <t>Anna Moran</t>
  </si>
  <si>
    <t>North Down AC</t>
  </si>
  <si>
    <t>Amy McLaughlin</t>
  </si>
  <si>
    <t>City of Derry Spartans</t>
  </si>
  <si>
    <t>Treasa McConnell</t>
  </si>
  <si>
    <t>North Belfast Harriers</t>
  </si>
  <si>
    <t>Emma Meehan</t>
  </si>
  <si>
    <t>Wind Speed:-  +0.9m/s</t>
  </si>
  <si>
    <t>Wind Speed:-   +1.1m/s</t>
  </si>
  <si>
    <t>Katie Hilditch</t>
  </si>
  <si>
    <t>2.31.94</t>
  </si>
  <si>
    <t>Rebecca Lowe</t>
  </si>
  <si>
    <t>2.43.19</t>
  </si>
  <si>
    <t>Lucy Markwell</t>
  </si>
  <si>
    <t>2.35.65</t>
  </si>
  <si>
    <t>Eimear Mulligan</t>
  </si>
  <si>
    <t>2.43.36</t>
  </si>
  <si>
    <t>Lauren Cheatley</t>
  </si>
  <si>
    <t>2.35.75</t>
  </si>
  <si>
    <t>Amy Taylor</t>
  </si>
  <si>
    <t>2.47.45</t>
  </si>
  <si>
    <t>Mia Leonard</t>
  </si>
  <si>
    <t>2.38.63</t>
  </si>
  <si>
    <t>Noelle Devlin</t>
  </si>
  <si>
    <t>2.54.82</t>
  </si>
  <si>
    <t>Niamh McAuley</t>
  </si>
  <si>
    <t>2.42.37</t>
  </si>
  <si>
    <t>Eva McGilloway</t>
  </si>
  <si>
    <t>2.44.67</t>
  </si>
  <si>
    <t>75mH</t>
  </si>
  <si>
    <t>Daisy Forbes</t>
  </si>
  <si>
    <t>Erin McCullough</t>
  </si>
  <si>
    <t>Wind Speed:   +0.5m/s</t>
  </si>
  <si>
    <t>Wind Speed:    +0.5m/s</t>
  </si>
  <si>
    <t>H. Jump</t>
  </si>
  <si>
    <t>Heidi Knox</t>
  </si>
  <si>
    <t>Alexia Hughes</t>
  </si>
  <si>
    <t>Holly Blease</t>
  </si>
  <si>
    <t>Lottie Wilson</t>
  </si>
  <si>
    <t>Rebecca Webster</t>
  </si>
  <si>
    <t>Lucy Latuske</t>
  </si>
  <si>
    <t>1.01.21</t>
  </si>
  <si>
    <t>Under 17 Boys</t>
  </si>
  <si>
    <t>Joshua Chacko</t>
  </si>
  <si>
    <t>Daniel Constable</t>
  </si>
  <si>
    <t>Jayden Booth</t>
  </si>
  <si>
    <t>Harry Jackson</t>
  </si>
  <si>
    <t>Loxley Harris</t>
  </si>
  <si>
    <t>Pearse Phillips</t>
  </si>
  <si>
    <t>Saul Thompson</t>
  </si>
  <si>
    <t>Finn Harding</t>
  </si>
  <si>
    <t>Wind Speed:  -0.2m/s</t>
  </si>
  <si>
    <t>Wind Speed:   -0.2m/s</t>
  </si>
  <si>
    <t>Sam McClements</t>
  </si>
  <si>
    <t>2.09.66</t>
  </si>
  <si>
    <t>Euan Monro</t>
  </si>
  <si>
    <t>2.19.81</t>
  </si>
  <si>
    <t>Max Reid</t>
  </si>
  <si>
    <t>2.14.18</t>
  </si>
  <si>
    <t>Ethan Wade</t>
  </si>
  <si>
    <t>2.23.01</t>
  </si>
  <si>
    <t>Krzysztof Sokol</t>
  </si>
  <si>
    <t>Mid Ulster AC</t>
  </si>
  <si>
    <t>2.15.48</t>
  </si>
  <si>
    <t>Eoin McConnell</t>
  </si>
  <si>
    <t>2.27.03</t>
  </si>
  <si>
    <t>Aiden Healy</t>
  </si>
  <si>
    <t>2.20.41</t>
  </si>
  <si>
    <t>Jacob Holland</t>
  </si>
  <si>
    <t>2.26.55</t>
  </si>
  <si>
    <t>Peter Gray</t>
  </si>
  <si>
    <t>Nathan Weir</t>
  </si>
  <si>
    <t>Frazer Fulton</t>
  </si>
  <si>
    <t>City of L:isburn AC</t>
  </si>
  <si>
    <t>U17 Boys Relay Team</t>
  </si>
  <si>
    <t>Under 17 Girls</t>
  </si>
  <si>
    <t>Niamh Fenlon</t>
  </si>
  <si>
    <t>Anna Cousins</t>
  </si>
  <si>
    <t>Mia Allman</t>
  </si>
  <si>
    <t>Mia McClure</t>
  </si>
  <si>
    <t>Charlotte Dickson</t>
  </si>
  <si>
    <t>Wind Speed:-  +1.2m/s</t>
  </si>
  <si>
    <t>Wind Speed:-   +1.2m/s</t>
  </si>
  <si>
    <t>Hannah Wade</t>
  </si>
  <si>
    <t>4.58.13</t>
  </si>
  <si>
    <t>Niamh Campbell</t>
  </si>
  <si>
    <t>5.05.41</t>
  </si>
  <si>
    <t>Rebecca Moore</t>
  </si>
  <si>
    <t>5.01.16</t>
  </si>
  <si>
    <t>Lucy Cheatley</t>
  </si>
  <si>
    <t>5.22.62</t>
  </si>
  <si>
    <t>Mairi Clements</t>
  </si>
  <si>
    <t>5.03.34</t>
  </si>
  <si>
    <t>Sophie McCormick</t>
  </si>
  <si>
    <t>5.46.39</t>
  </si>
  <si>
    <t>Poppy Hastings</t>
  </si>
  <si>
    <t>5.04.59</t>
  </si>
  <si>
    <t>Mackenzie Eager</t>
  </si>
  <si>
    <t>5.11.66</t>
  </si>
  <si>
    <t>5.29.91</t>
  </si>
  <si>
    <t>Sophie Reid</t>
  </si>
  <si>
    <t>Leah Horan</t>
  </si>
  <si>
    <t>Lauren Taylor</t>
  </si>
  <si>
    <t>Tabatha Moran</t>
  </si>
  <si>
    <t>Laura Scott</t>
  </si>
  <si>
    <t>T. Jump</t>
  </si>
  <si>
    <t>Ellie Burgess</t>
  </si>
  <si>
    <t>Katie Martin</t>
  </si>
  <si>
    <t>Loah Horan</t>
  </si>
  <si>
    <t>U17 Girls Relay</t>
  </si>
  <si>
    <t>Complete Results for Rd2 NI YDL on 2nd July 2022 in the Mary Peterts Track</t>
  </si>
  <si>
    <t>Dis</t>
  </si>
  <si>
    <t>Sasha Barrett-Ferris</t>
  </si>
  <si>
    <t>Katie McCullough</t>
  </si>
  <si>
    <t>Women</t>
  </si>
  <si>
    <t>Lagan Valley AC</t>
  </si>
  <si>
    <t>Jason Craig</t>
  </si>
  <si>
    <t>Jack Brownlie</t>
  </si>
  <si>
    <t>Charlie Lawden</t>
  </si>
  <si>
    <t>Men</t>
  </si>
  <si>
    <t>Darragh Andrews</t>
  </si>
  <si>
    <t>Omagh</t>
  </si>
  <si>
    <t>Harvey King</t>
  </si>
  <si>
    <t>Long JUMP</t>
  </si>
  <si>
    <t>11.44.77</t>
  </si>
  <si>
    <t>3000m U15 G</t>
  </si>
  <si>
    <t>U15 Girls</t>
  </si>
  <si>
    <t>9.54.19</t>
  </si>
  <si>
    <t>Peter Melarkey</t>
  </si>
  <si>
    <t>9.12.51</t>
  </si>
  <si>
    <t>Brandon McMinn</t>
  </si>
  <si>
    <t>9.07.97</t>
  </si>
  <si>
    <t>Patrick Kelly</t>
  </si>
  <si>
    <t>3000m Men</t>
  </si>
  <si>
    <t>2.20.53</t>
  </si>
  <si>
    <t>Ireland</t>
  </si>
  <si>
    <t>Grainne Moran</t>
  </si>
  <si>
    <t>800m Women</t>
  </si>
  <si>
    <t>2.09.05</t>
  </si>
  <si>
    <t>Michael McGowan</t>
  </si>
  <si>
    <t>2.00.64</t>
  </si>
  <si>
    <t>Stephen Lyster</t>
  </si>
  <si>
    <t>2.00.56</t>
  </si>
  <si>
    <t>Annadale</t>
  </si>
  <si>
    <t>Adam Spratt</t>
  </si>
  <si>
    <t>2.00.46</t>
  </si>
  <si>
    <t>Jonathan Spratt</t>
  </si>
  <si>
    <t>1.59.22</t>
  </si>
  <si>
    <t>Newry AC</t>
  </si>
  <si>
    <t>Jimmy Sloan</t>
  </si>
  <si>
    <t>1.58.97</t>
  </si>
  <si>
    <t>Chris Anderson</t>
  </si>
  <si>
    <t>1.57.41</t>
  </si>
  <si>
    <t>Mark Carmody</t>
  </si>
  <si>
    <t>800m Men</t>
  </si>
  <si>
    <t>Wind Speed:-  -0.5m/s</t>
  </si>
  <si>
    <t>Cara Henning</t>
  </si>
  <si>
    <t>Orangegrove</t>
  </si>
  <si>
    <t>Martha Orr</t>
  </si>
  <si>
    <t>200m Women</t>
  </si>
  <si>
    <t>Wind Speed:- +0.9m/s</t>
  </si>
  <si>
    <t>St Anne's</t>
  </si>
  <si>
    <t>Patrick Crossan</t>
  </si>
  <si>
    <t>Ruairi Shivers</t>
  </si>
  <si>
    <t>Ballymena &amp; Antrim AC</t>
  </si>
  <si>
    <t>Danyal Muhammad</t>
  </si>
  <si>
    <t>Kevin Crossan</t>
  </si>
  <si>
    <t>Shea Scanlon</t>
  </si>
  <si>
    <t>Andrew Proctor</t>
  </si>
  <si>
    <t>Michael McAuley</t>
  </si>
  <si>
    <t>200m MEN</t>
  </si>
  <si>
    <t>No.</t>
  </si>
  <si>
    <t>Event</t>
  </si>
  <si>
    <t>Senior Results from 2nd July 2022 at Mary Peters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</si>
</sst>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3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/>
      <name val="Arial Rounded MT Bold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libri Light"/>
      <family val="2"/>
      <scheme val="major"/>
    </font>
    <font>
      <b/>
      <sz val="10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9"/>
      <color theme="3"/>
      <name val="Arial Rounded MT Bold"/>
      <family val="2"/>
    </font>
    <font>
      <b/>
      <sz val="9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8" fillId="0" borderId="0" applyAlignment="0" applyProtection="0"/>
    <xf numFmtId="0" fontId="9" fillId="0" borderId="0"/>
  </cellStyleXfs>
  <cellXfs count="123">
    <xf numFmtId="0" fontId="0" fillId="0" borderId="0" xfId="0"/>
    <xf numFmtId="0" fontId="0" fillId="2" borderId="0" xfId="0" applyFill="1"/>
    <xf numFmtId="2" fontId="0" fillId="2" borderId="0" xfId="0" applyNumberFormat="1" applyFill="1" applyAlignment="1">
      <alignment horizontal="right"/>
    </xf>
    <xf numFmtId="0" fontId="0" fillId="2" borderId="0" xfId="0" quotePrefix="1" applyFill="1"/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/>
    </xf>
    <xf numFmtId="0" fontId="7" fillId="3" borderId="5" xfId="0" applyFont="1" applyFill="1" applyBorder="1"/>
    <xf numFmtId="0" fontId="7" fillId="3" borderId="6" xfId="0" applyFont="1" applyFill="1" applyBorder="1"/>
    <xf numFmtId="2" fontId="7" fillId="3" borderId="7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10" fillId="2" borderId="9" xfId="4" applyFont="1" applyFill="1" applyBorder="1"/>
    <xf numFmtId="0" fontId="10" fillId="2" borderId="6" xfId="4" applyFont="1" applyFill="1" applyBorder="1"/>
    <xf numFmtId="2" fontId="4" fillId="2" borderId="0" xfId="3" applyNumberFormat="1" applyFont="1" applyFill="1" applyAlignment="1" applyProtection="1">
      <alignment horizontal="right"/>
      <protection locked="0"/>
    </xf>
    <xf numFmtId="0" fontId="4" fillId="2" borderId="10" xfId="3" applyFont="1" applyFill="1" applyBorder="1" applyAlignment="1" applyProtection="1">
      <alignment horizontal="left"/>
      <protection locked="0"/>
    </xf>
    <xf numFmtId="0" fontId="10" fillId="2" borderId="8" xfId="4" applyFont="1" applyFill="1" applyBorder="1"/>
    <xf numFmtId="0" fontId="10" fillId="2" borderId="10" xfId="4" applyFont="1" applyFill="1" applyBorder="1"/>
    <xf numFmtId="0" fontId="1" fillId="2" borderId="11" xfId="0" applyFont="1" applyFill="1" applyBorder="1" applyAlignment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10" fillId="2" borderId="11" xfId="4" applyFont="1" applyFill="1" applyBorder="1"/>
    <xf numFmtId="0" fontId="10" fillId="2" borderId="12" xfId="4" applyFont="1" applyFill="1" applyBorder="1"/>
    <xf numFmtId="2" fontId="4" fillId="2" borderId="13" xfId="3" applyNumberFormat="1" applyFont="1" applyFill="1" applyBorder="1" applyAlignment="1" applyProtection="1">
      <alignment horizontal="right"/>
      <protection locked="0"/>
    </xf>
    <xf numFmtId="0" fontId="4" fillId="2" borderId="12" xfId="3" applyFont="1" applyFill="1" applyBorder="1" applyAlignment="1" applyProtection="1">
      <alignment horizontal="left"/>
      <protection locked="0"/>
    </xf>
    <xf numFmtId="0" fontId="1" fillId="4" borderId="0" xfId="0" applyFont="1" applyFill="1"/>
    <xf numFmtId="2" fontId="1" fillId="2" borderId="0" xfId="0" applyNumberFormat="1" applyFont="1" applyFill="1" applyAlignment="1">
      <alignment horizontal="right"/>
    </xf>
    <xf numFmtId="0" fontId="11" fillId="2" borderId="0" xfId="0" applyFont="1" applyFill="1"/>
    <xf numFmtId="0" fontId="11" fillId="0" borderId="0" xfId="0" applyFont="1"/>
    <xf numFmtId="0" fontId="12" fillId="2" borderId="0" xfId="0" applyFont="1" applyFill="1"/>
    <xf numFmtId="0" fontId="12" fillId="0" borderId="0" xfId="0" applyFont="1"/>
    <xf numFmtId="2" fontId="0" fillId="2" borderId="0" xfId="0" applyNumberFormat="1" applyFill="1" applyAlignment="1">
      <alignment horizontal="center"/>
    </xf>
    <xf numFmtId="2" fontId="7" fillId="3" borderId="7" xfId="0" applyNumberFormat="1" applyFont="1" applyFill="1" applyBorder="1" applyAlignment="1">
      <alignment horizontal="center"/>
    </xf>
    <xf numFmtId="2" fontId="4" fillId="2" borderId="0" xfId="3" applyNumberFormat="1" applyFont="1" applyFill="1" applyAlignment="1" applyProtection="1">
      <alignment horizontal="center"/>
      <protection locked="0"/>
    </xf>
    <xf numFmtId="2" fontId="4" fillId="2" borderId="13" xfId="3" applyNumberFormat="1" applyFont="1" applyFill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quotePrefix="1" applyFont="1" applyFill="1"/>
    <xf numFmtId="0" fontId="5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/>
    <xf numFmtId="0" fontId="6" fillId="3" borderId="6" xfId="0" applyFont="1" applyFill="1" applyBorder="1"/>
    <xf numFmtId="2" fontId="6" fillId="3" borderId="7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vertical="center"/>
    </xf>
    <xf numFmtId="0" fontId="1" fillId="2" borderId="9" xfId="4" applyFont="1" applyFill="1" applyBorder="1"/>
    <xf numFmtId="0" fontId="1" fillId="2" borderId="6" xfId="4" applyFont="1" applyFill="1" applyBorder="1"/>
    <xf numFmtId="0" fontId="1" fillId="2" borderId="8" xfId="4" applyFont="1" applyFill="1" applyBorder="1"/>
    <xf numFmtId="0" fontId="1" fillId="2" borderId="10" xfId="4" applyFont="1" applyFill="1" applyBorder="1"/>
    <xf numFmtId="0" fontId="1" fillId="2" borderId="11" xfId="4" applyFont="1" applyFill="1" applyBorder="1"/>
    <xf numFmtId="0" fontId="1" fillId="2" borderId="12" xfId="4" applyFont="1" applyFill="1" applyBorder="1"/>
    <xf numFmtId="0" fontId="1" fillId="4" borderId="7" xfId="0" applyFont="1" applyFill="1" applyBorder="1"/>
    <xf numFmtId="0" fontId="1" fillId="2" borderId="7" xfId="0" applyFont="1" applyFill="1" applyBorder="1"/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/>
    </xf>
    <xf numFmtId="0" fontId="14" fillId="3" borderId="5" xfId="0" applyFont="1" applyFill="1" applyBorder="1"/>
    <xf numFmtId="0" fontId="14" fillId="3" borderId="6" xfId="0" applyFont="1" applyFill="1" applyBorder="1"/>
    <xf numFmtId="2" fontId="14" fillId="3" borderId="7" xfId="0" applyNumberFormat="1" applyFont="1" applyFill="1" applyBorder="1" applyAlignment="1">
      <alignment horizontal="right"/>
    </xf>
    <xf numFmtId="0" fontId="0" fillId="2" borderId="8" xfId="0" applyFill="1" applyBorder="1" applyAlignment="1">
      <alignment horizontal="center" vertical="center"/>
    </xf>
    <xf numFmtId="0" fontId="8" fillId="2" borderId="8" xfId="3" applyFill="1" applyBorder="1" applyAlignment="1" applyProtection="1">
      <alignment horizontal="left"/>
      <protection locked="0"/>
    </xf>
    <xf numFmtId="0" fontId="0" fillId="2" borderId="9" xfId="4" applyFont="1" applyFill="1" applyBorder="1"/>
    <xf numFmtId="0" fontId="0" fillId="2" borderId="6" xfId="4" applyFont="1" applyFill="1" applyBorder="1"/>
    <xf numFmtId="2" fontId="8" fillId="2" borderId="0" xfId="3" applyNumberFormat="1" applyFill="1" applyAlignment="1" applyProtection="1">
      <alignment horizontal="right"/>
      <protection locked="0"/>
    </xf>
    <xf numFmtId="0" fontId="8" fillId="2" borderId="10" xfId="3" applyFill="1" applyBorder="1" applyAlignment="1" applyProtection="1">
      <alignment horizontal="left"/>
      <protection locked="0"/>
    </xf>
    <xf numFmtId="0" fontId="0" fillId="2" borderId="8" xfId="4" applyFont="1" applyFill="1" applyBorder="1"/>
    <xf numFmtId="0" fontId="0" fillId="2" borderId="10" xfId="4" applyFont="1" applyFill="1" applyBorder="1"/>
    <xf numFmtId="0" fontId="0" fillId="2" borderId="11" xfId="0" applyFill="1" applyBorder="1" applyAlignment="1">
      <alignment horizontal="center" vertical="center"/>
    </xf>
    <xf numFmtId="0" fontId="8" fillId="2" borderId="11" xfId="3" applyFill="1" applyBorder="1" applyAlignment="1" applyProtection="1">
      <alignment horizontal="left"/>
      <protection locked="0"/>
    </xf>
    <xf numFmtId="0" fontId="0" fillId="2" borderId="11" xfId="4" applyFont="1" applyFill="1" applyBorder="1"/>
    <xf numFmtId="0" fontId="0" fillId="2" borderId="12" xfId="4" applyFont="1" applyFill="1" applyBorder="1"/>
    <xf numFmtId="2" fontId="8" fillId="2" borderId="13" xfId="3" applyNumberFormat="1" applyFill="1" applyBorder="1" applyAlignment="1" applyProtection="1">
      <alignment horizontal="right"/>
      <protection locked="0"/>
    </xf>
    <xf numFmtId="0" fontId="8" fillId="2" borderId="12" xfId="3" applyFill="1" applyBorder="1" applyAlignment="1" applyProtection="1">
      <alignment horizontal="left"/>
      <protection locked="0"/>
    </xf>
    <xf numFmtId="0" fontId="0" fillId="4" borderId="0" xfId="0" applyFill="1"/>
    <xf numFmtId="0" fontId="15" fillId="2" borderId="0" xfId="0" applyFont="1" applyFill="1"/>
    <xf numFmtId="0" fontId="17" fillId="0" borderId="0" xfId="0" applyFont="1"/>
    <xf numFmtId="0" fontId="18" fillId="2" borderId="0" xfId="0" applyFont="1" applyFill="1"/>
    <xf numFmtId="0" fontId="19" fillId="2" borderId="0" xfId="0" applyFont="1" applyFill="1"/>
    <xf numFmtId="0" fontId="19" fillId="0" borderId="0" xfId="0" applyFont="1"/>
    <xf numFmtId="0" fontId="18" fillId="0" borderId="0" xfId="0" applyFont="1"/>
    <xf numFmtId="0" fontId="1" fillId="2" borderId="0" xfId="0" applyFont="1" applyFill="1" applyBorder="1" applyAlignment="1">
      <alignment horizontal="center" vertical="center"/>
    </xf>
    <xf numFmtId="0" fontId="4" fillId="2" borderId="0" xfId="3" applyFont="1" applyFill="1" applyBorder="1" applyAlignment="1" applyProtection="1">
      <alignment horizontal="left"/>
      <protection locked="0"/>
    </xf>
    <xf numFmtId="0" fontId="10" fillId="2" borderId="0" xfId="4" applyFont="1" applyFill="1" applyBorder="1"/>
    <xf numFmtId="2" fontId="4" fillId="2" borderId="0" xfId="3" applyNumberFormat="1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/>
    <xf numFmtId="2" fontId="7" fillId="2" borderId="0" xfId="0" applyNumberFormat="1" applyFont="1" applyFill="1" applyBorder="1" applyAlignment="1">
      <alignment horizontal="center"/>
    </xf>
    <xf numFmtId="0" fontId="15" fillId="0" borderId="0" xfId="0" applyFont="1"/>
    <xf numFmtId="0" fontId="1" fillId="2" borderId="0" xfId="4" applyFont="1" applyFill="1" applyBorder="1"/>
    <xf numFmtId="2" fontId="4" fillId="2" borderId="0" xfId="3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2" fontId="6" fillId="2" borderId="0" xfId="0" applyNumberFormat="1" applyFont="1" applyFill="1" applyBorder="1" applyAlignment="1">
      <alignment horizontal="right"/>
    </xf>
    <xf numFmtId="2" fontId="7" fillId="2" borderId="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/>
    <xf numFmtId="2" fontId="14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/>
    </xf>
    <xf numFmtId="0" fontId="8" fillId="2" borderId="0" xfId="3" applyFill="1" applyBorder="1" applyAlignment="1" applyProtection="1">
      <alignment horizontal="left"/>
      <protection locked="0"/>
    </xf>
    <xf numFmtId="0" fontId="0" fillId="2" borderId="0" xfId="4" applyFont="1" applyFill="1" applyBorder="1"/>
    <xf numFmtId="2" fontId="8" fillId="2" borderId="0" xfId="3" applyNumberFormat="1" applyFill="1" applyBorder="1" applyAlignment="1" applyProtection="1">
      <alignment horizontal="right"/>
      <protection locked="0"/>
    </xf>
    <xf numFmtId="0" fontId="13" fillId="2" borderId="2" xfId="1" applyFont="1" applyFill="1" applyBorder="1" applyAlignment="1" applyProtection="1">
      <alignment horizontal="center" vertical="center" textRotation="90"/>
    </xf>
    <xf numFmtId="0" fontId="16" fillId="2" borderId="1" xfId="2" applyFont="1" applyFill="1" applyAlignment="1" applyProtection="1">
      <alignment horizontal="center"/>
    </xf>
    <xf numFmtId="0" fontId="20" fillId="2" borderId="0" xfId="1" quotePrefix="1" applyFont="1" applyFill="1" applyAlignment="1" applyProtection="1">
      <alignment horizontal="center"/>
    </xf>
    <xf numFmtId="0" fontId="20" fillId="2" borderId="0" xfId="1" applyFont="1" applyFill="1" applyAlignment="1" applyProtection="1">
      <alignment horizontal="center"/>
    </xf>
    <xf numFmtId="0" fontId="21" fillId="2" borderId="1" xfId="2" applyFont="1" applyFill="1" applyAlignment="1" applyProtection="1">
      <alignment horizontal="center"/>
    </xf>
    <xf numFmtId="0" fontId="22" fillId="2" borderId="0" xfId="1" quotePrefix="1" applyFont="1" applyFill="1" applyAlignment="1" applyProtection="1">
      <alignment horizontal="center"/>
    </xf>
    <xf numFmtId="0" fontId="22" fillId="2" borderId="0" xfId="1" applyFont="1" applyFill="1" applyAlignment="1" applyProtection="1">
      <alignment horizontal="center"/>
    </xf>
    <xf numFmtId="0" fontId="24" fillId="2" borderId="0" xfId="1" quotePrefix="1" applyFont="1" applyFill="1" applyAlignment="1" applyProtection="1">
      <alignment horizontal="center"/>
    </xf>
    <xf numFmtId="0" fontId="24" fillId="2" borderId="0" xfId="1" applyFont="1" applyFill="1" applyAlignment="1" applyProtection="1">
      <alignment horizontal="center"/>
    </xf>
    <xf numFmtId="0" fontId="23" fillId="2" borderId="1" xfId="2" applyFont="1" applyFill="1" applyAlignment="1" applyProtection="1">
      <alignment horizontal="center"/>
    </xf>
    <xf numFmtId="0" fontId="13" fillId="2" borderId="0" xfId="1" quotePrefix="1" applyFont="1" applyFill="1" applyAlignment="1" applyProtection="1">
      <alignment horizontal="center"/>
    </xf>
    <xf numFmtId="0" fontId="13" fillId="2" borderId="0" xfId="1" applyFont="1" applyFill="1" applyAlignment="1" applyProtection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5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25" fillId="5" borderId="0" xfId="0" applyFont="1" applyFill="1"/>
    <xf numFmtId="0" fontId="0" fillId="4" borderId="0" xfId="0" applyFill="1" applyAlignment="1">
      <alignment horizontal="center"/>
    </xf>
    <xf numFmtId="0" fontId="25" fillId="0" borderId="0" xfId="0" applyFont="1" applyAlignment="1">
      <alignment horizontal="center"/>
    </xf>
    <xf numFmtId="0" fontId="26" fillId="4" borderId="0" xfId="0" applyFont="1" applyFill="1" applyAlignment="1">
      <alignment horizontal="center"/>
    </xf>
  </cellXfs>
  <cellStyles count="5">
    <cellStyle name="Data Entry" xfId="3" xr:uid="{788D7AA4-13EF-4C25-9CE7-C427F80F82B9}"/>
    <cellStyle name="Disabled Cell" xfId="4" xr:uid="{47395036-29B8-4EC5-85C9-8155C255E21C}"/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ris\Documents\2022\NI%20Club%20League%202nd%20Competi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U13 Girls Relay Team</v>
          </cell>
          <cell r="C2" t="str">
            <v>Ballymena &amp;Antrim AC</v>
          </cell>
        </row>
        <row r="3">
          <cell r="A3">
            <v>2</v>
          </cell>
          <cell r="B3" t="str">
            <v>U13 Boys Relay Team</v>
          </cell>
          <cell r="C3" t="str">
            <v>Ballymena &amp;Antrim AC</v>
          </cell>
        </row>
        <row r="4">
          <cell r="A4">
            <v>3</v>
          </cell>
          <cell r="B4" t="str">
            <v>U15 Girls Realy Team</v>
          </cell>
          <cell r="C4" t="str">
            <v>Ballymena &amp;Antrim AC</v>
          </cell>
        </row>
        <row r="5">
          <cell r="A5">
            <v>4</v>
          </cell>
          <cell r="B5" t="str">
            <v>U 15 Boys Relay Team</v>
          </cell>
          <cell r="C5" t="str">
            <v>Ballymena &amp;Antrim AC</v>
          </cell>
        </row>
        <row r="6">
          <cell r="A6">
            <v>5</v>
          </cell>
          <cell r="B6" t="str">
            <v>U17 Girls Relay Team</v>
          </cell>
          <cell r="C6" t="str">
            <v>Ballymena &amp;Antrim AC</v>
          </cell>
        </row>
        <row r="7">
          <cell r="A7">
            <v>6</v>
          </cell>
          <cell r="B7" t="str">
            <v>U17 Boys Relay Team</v>
          </cell>
          <cell r="C7" t="str">
            <v>Ballymena &amp;Antrim AC</v>
          </cell>
        </row>
        <row r="8">
          <cell r="A8">
            <v>7</v>
          </cell>
          <cell r="B8" t="str">
            <v>U13 Girls Relay Team</v>
          </cell>
          <cell r="C8" t="str">
            <v>City of Derry Spartans</v>
          </cell>
        </row>
        <row r="9">
          <cell r="A9">
            <v>8</v>
          </cell>
          <cell r="B9" t="str">
            <v>U13 Boys Relay Team</v>
          </cell>
          <cell r="C9" t="str">
            <v>City of Derry Spartans</v>
          </cell>
        </row>
        <row r="10">
          <cell r="A10">
            <v>9</v>
          </cell>
          <cell r="B10" t="str">
            <v>U15 Girls Realy Team</v>
          </cell>
          <cell r="C10" t="str">
            <v>City of Derry Spartans</v>
          </cell>
        </row>
        <row r="11">
          <cell r="A11">
            <v>10</v>
          </cell>
          <cell r="B11" t="str">
            <v>U 15 Boys Relay Team</v>
          </cell>
          <cell r="C11" t="str">
            <v>City of Derry Spartans</v>
          </cell>
        </row>
        <row r="12">
          <cell r="A12">
            <v>11</v>
          </cell>
          <cell r="B12" t="str">
            <v>U17 Girls Relay Team</v>
          </cell>
          <cell r="C12" t="str">
            <v>City of Derry Spartans</v>
          </cell>
        </row>
        <row r="13">
          <cell r="A13">
            <v>12</v>
          </cell>
          <cell r="B13" t="str">
            <v>U17 Boys Relay Team</v>
          </cell>
          <cell r="C13" t="str">
            <v>City of Derry Spartans</v>
          </cell>
        </row>
        <row r="14">
          <cell r="A14">
            <v>13</v>
          </cell>
          <cell r="B14" t="str">
            <v>U13 Girls Relay Team</v>
          </cell>
          <cell r="C14" t="str">
            <v>City of Lisburn AC</v>
          </cell>
        </row>
        <row r="15">
          <cell r="A15">
            <v>14</v>
          </cell>
          <cell r="B15" t="str">
            <v>U13 Boys Relay Team</v>
          </cell>
          <cell r="C15" t="str">
            <v>City of Lisburn AC</v>
          </cell>
        </row>
        <row r="16">
          <cell r="A16">
            <v>15</v>
          </cell>
          <cell r="B16" t="str">
            <v>U15 Girls Realy Team</v>
          </cell>
          <cell r="C16" t="str">
            <v>City of Lisburn AC</v>
          </cell>
        </row>
        <row r="17">
          <cell r="A17">
            <v>16</v>
          </cell>
          <cell r="B17" t="str">
            <v>U 15 Boys Relay Team</v>
          </cell>
          <cell r="C17" t="str">
            <v>City of Lisburn AC</v>
          </cell>
        </row>
        <row r="18">
          <cell r="A18">
            <v>17</v>
          </cell>
          <cell r="B18" t="str">
            <v>U17 Girls Relay Team</v>
          </cell>
          <cell r="C18" t="str">
            <v>City of Lisburn AC</v>
          </cell>
        </row>
        <row r="19">
          <cell r="A19">
            <v>18</v>
          </cell>
          <cell r="B19" t="str">
            <v>U17 Boys Relay Team</v>
          </cell>
          <cell r="C19" t="str">
            <v>City of Lisburn AC</v>
          </cell>
        </row>
        <row r="20">
          <cell r="A20">
            <v>19</v>
          </cell>
          <cell r="B20" t="str">
            <v>U13 Girls Relay Team</v>
          </cell>
          <cell r="C20" t="str">
            <v>Mid Ulster AC</v>
          </cell>
        </row>
        <row r="21">
          <cell r="A21">
            <v>20</v>
          </cell>
          <cell r="B21" t="str">
            <v>U13 Boys Relay Team</v>
          </cell>
          <cell r="C21" t="str">
            <v>Mid Ulster AC</v>
          </cell>
        </row>
        <row r="22">
          <cell r="A22">
            <v>21</v>
          </cell>
          <cell r="B22" t="str">
            <v>U15 Girls Realy Team</v>
          </cell>
          <cell r="C22" t="str">
            <v>Mid Ulster AC</v>
          </cell>
        </row>
        <row r="23">
          <cell r="A23">
            <v>22</v>
          </cell>
          <cell r="B23" t="str">
            <v>U 15 Boys Relay Team</v>
          </cell>
          <cell r="C23" t="str">
            <v>Mid Ulster AC</v>
          </cell>
        </row>
        <row r="24">
          <cell r="A24">
            <v>23</v>
          </cell>
          <cell r="B24" t="str">
            <v>U17 Girls Relay Team</v>
          </cell>
          <cell r="C24" t="str">
            <v>Mid Ulster AC</v>
          </cell>
        </row>
        <row r="25">
          <cell r="A25">
            <v>24</v>
          </cell>
          <cell r="B25" t="str">
            <v>U17 Boys Relay Team</v>
          </cell>
          <cell r="C25" t="str">
            <v>Mid Ulster AC</v>
          </cell>
        </row>
        <row r="26">
          <cell r="A26">
            <v>25</v>
          </cell>
          <cell r="B26" t="str">
            <v>U13 Girls Relay Team</v>
          </cell>
          <cell r="C26" t="str">
            <v>North Belfast Harriers</v>
          </cell>
        </row>
        <row r="27">
          <cell r="A27">
            <v>26</v>
          </cell>
          <cell r="B27" t="str">
            <v>U13 Boys Relay Team</v>
          </cell>
          <cell r="C27" t="str">
            <v>North Belfast Harriers</v>
          </cell>
        </row>
        <row r="28">
          <cell r="A28">
            <v>27</v>
          </cell>
          <cell r="B28" t="str">
            <v>U15 Girls Realy Team</v>
          </cell>
          <cell r="C28" t="str">
            <v>North Belfast Harriers</v>
          </cell>
        </row>
        <row r="29">
          <cell r="A29">
            <v>28</v>
          </cell>
          <cell r="B29" t="str">
            <v>U 15 Boys Relay Team</v>
          </cell>
          <cell r="C29" t="str">
            <v>North Belfast Harriers</v>
          </cell>
        </row>
        <row r="30">
          <cell r="A30">
            <v>29</v>
          </cell>
          <cell r="B30" t="str">
            <v>U17 Girls Relay Team</v>
          </cell>
          <cell r="C30" t="str">
            <v>North Belfast Harriers</v>
          </cell>
        </row>
        <row r="31">
          <cell r="A31">
            <v>30</v>
          </cell>
          <cell r="B31" t="str">
            <v>U17 Boys Relay Team</v>
          </cell>
          <cell r="C31" t="str">
            <v>North Belfast Harriers</v>
          </cell>
        </row>
        <row r="32">
          <cell r="A32">
            <v>31</v>
          </cell>
          <cell r="B32" t="str">
            <v>U13 Girls Relay Team</v>
          </cell>
          <cell r="C32" t="str">
            <v>North Down AC</v>
          </cell>
        </row>
        <row r="33">
          <cell r="A33">
            <v>32</v>
          </cell>
          <cell r="B33" t="str">
            <v>U13 Boys Relay Team</v>
          </cell>
          <cell r="C33" t="str">
            <v>North Down AC</v>
          </cell>
        </row>
        <row r="34">
          <cell r="A34">
            <v>33</v>
          </cell>
          <cell r="B34" t="str">
            <v>U15 Girls Realy Team</v>
          </cell>
          <cell r="C34" t="str">
            <v>North Down AC</v>
          </cell>
        </row>
        <row r="35">
          <cell r="A35">
            <v>34</v>
          </cell>
          <cell r="B35" t="str">
            <v>U 15 Boys Relay Team</v>
          </cell>
          <cell r="C35" t="str">
            <v>North Down AC</v>
          </cell>
        </row>
        <row r="36">
          <cell r="A36">
            <v>35</v>
          </cell>
          <cell r="B36" t="str">
            <v>U17 Girls Relay Team</v>
          </cell>
          <cell r="C36" t="str">
            <v>North Down AC</v>
          </cell>
        </row>
        <row r="37">
          <cell r="A37">
            <v>36</v>
          </cell>
          <cell r="B37" t="str">
            <v>U17 Boys Relay Team</v>
          </cell>
          <cell r="C37" t="str">
            <v>North Down AC</v>
          </cell>
        </row>
        <row r="38">
          <cell r="A38">
            <v>37</v>
          </cell>
          <cell r="B38" t="str">
            <v>U13 Girls Relay Team</v>
          </cell>
          <cell r="C38" t="str">
            <v>Regent House AC</v>
          </cell>
        </row>
        <row r="39">
          <cell r="A39">
            <v>38</v>
          </cell>
          <cell r="B39" t="str">
            <v>U13 Boys Relay Team</v>
          </cell>
          <cell r="C39" t="str">
            <v>Regent House AC</v>
          </cell>
        </row>
        <row r="40">
          <cell r="A40">
            <v>39</v>
          </cell>
          <cell r="B40" t="str">
            <v>U15 Girls Realy Team</v>
          </cell>
          <cell r="C40" t="str">
            <v>Regent House AC</v>
          </cell>
        </row>
        <row r="41">
          <cell r="A41">
            <v>40</v>
          </cell>
          <cell r="B41" t="str">
            <v>U 15 Boys Relay Team</v>
          </cell>
          <cell r="C41" t="str">
            <v>Regent House AC</v>
          </cell>
        </row>
        <row r="42">
          <cell r="A42">
            <v>41</v>
          </cell>
          <cell r="B42" t="str">
            <v>U17 Girls Relay Team</v>
          </cell>
          <cell r="C42" t="str">
            <v>Regent House AC</v>
          </cell>
        </row>
        <row r="43">
          <cell r="A43">
            <v>42</v>
          </cell>
          <cell r="B43" t="str">
            <v>U17 Boys Relay Team</v>
          </cell>
          <cell r="C43" t="str">
            <v>Regent House AC</v>
          </cell>
        </row>
        <row r="44">
          <cell r="A44">
            <v>43</v>
          </cell>
          <cell r="B44" t="str">
            <v>U13 Girls Relay Team</v>
          </cell>
        </row>
        <row r="45">
          <cell r="A45">
            <v>44</v>
          </cell>
          <cell r="B45" t="str">
            <v>U13 Boys Relay Team</v>
          </cell>
        </row>
        <row r="46">
          <cell r="A46">
            <v>45</v>
          </cell>
          <cell r="B46" t="str">
            <v>U15 Girls Realy Team</v>
          </cell>
        </row>
        <row r="47">
          <cell r="A47">
            <v>46</v>
          </cell>
          <cell r="B47" t="str">
            <v>U 15 Boys Relay Team</v>
          </cell>
        </row>
        <row r="48">
          <cell r="A48">
            <v>47</v>
          </cell>
          <cell r="B48" t="str">
            <v>U17 Girls Relay Team</v>
          </cell>
        </row>
        <row r="49">
          <cell r="A49">
            <v>48</v>
          </cell>
          <cell r="B49" t="str">
            <v>U17 Boys Relay Team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Frazer Fulton</v>
          </cell>
          <cell r="C61" t="str">
            <v>North Down AC</v>
          </cell>
        </row>
        <row r="62">
          <cell r="A62">
            <v>61</v>
          </cell>
          <cell r="B62" t="str">
            <v>Eliana Johnson</v>
          </cell>
          <cell r="C62" t="str">
            <v>North Down AC</v>
          </cell>
        </row>
        <row r="63">
          <cell r="A63">
            <v>62</v>
          </cell>
          <cell r="B63" t="str">
            <v>Andrew  Brown</v>
          </cell>
          <cell r="C63" t="str">
            <v>North Down AC</v>
          </cell>
        </row>
        <row r="64">
          <cell r="A64">
            <v>63</v>
          </cell>
          <cell r="B64" t="str">
            <v>Niamh  Fenlon</v>
          </cell>
          <cell r="C64" t="str">
            <v>North Down AC</v>
          </cell>
        </row>
        <row r="65">
          <cell r="A65">
            <v>64</v>
          </cell>
          <cell r="B65" t="str">
            <v>Poppy  Dann</v>
          </cell>
          <cell r="C65" t="str">
            <v>North Down AC</v>
          </cell>
        </row>
        <row r="66">
          <cell r="A66">
            <v>65</v>
          </cell>
          <cell r="B66" t="str">
            <v>Morgan  Wilson</v>
          </cell>
          <cell r="C66" t="str">
            <v>North Down AC</v>
          </cell>
        </row>
        <row r="67">
          <cell r="A67">
            <v>66</v>
          </cell>
          <cell r="B67" t="str">
            <v>Luke Dobson</v>
          </cell>
          <cell r="C67" t="str">
            <v>North Down AC</v>
          </cell>
        </row>
        <row r="68">
          <cell r="A68">
            <v>67</v>
          </cell>
          <cell r="B68" t="str">
            <v>Ben Acheson</v>
          </cell>
          <cell r="C68" t="str">
            <v>North Down AC</v>
          </cell>
        </row>
        <row r="69">
          <cell r="A69">
            <v>68</v>
          </cell>
          <cell r="B69" t="str">
            <v>Lucy  Cheatley</v>
          </cell>
          <cell r="C69" t="str">
            <v>North Down AC</v>
          </cell>
        </row>
        <row r="70">
          <cell r="A70">
            <v>69</v>
          </cell>
          <cell r="B70" t="str">
            <v>Scott Allen</v>
          </cell>
          <cell r="C70" t="str">
            <v>North Down AC</v>
          </cell>
        </row>
        <row r="71">
          <cell r="A71">
            <v>70</v>
          </cell>
          <cell r="B71" t="str">
            <v>Ethan Isles</v>
          </cell>
          <cell r="C71" t="str">
            <v>North Down AC</v>
          </cell>
        </row>
        <row r="72">
          <cell r="A72">
            <v>71</v>
          </cell>
          <cell r="B72" t="str">
            <v>Sam Thompson</v>
          </cell>
          <cell r="C72" t="str">
            <v>North Down AC</v>
          </cell>
        </row>
        <row r="73">
          <cell r="A73">
            <v>72</v>
          </cell>
          <cell r="B73" t="str">
            <v>Mackenzie Eager</v>
          </cell>
          <cell r="C73" t="str">
            <v>North Down AC</v>
          </cell>
        </row>
        <row r="74">
          <cell r="A74">
            <v>73</v>
          </cell>
          <cell r="B74" t="str">
            <v>Sam Andrews</v>
          </cell>
          <cell r="C74" t="str">
            <v>North Down AC</v>
          </cell>
        </row>
        <row r="75">
          <cell r="A75">
            <v>74</v>
          </cell>
          <cell r="B75" t="str">
            <v>Jamie Moffatt</v>
          </cell>
          <cell r="C75" t="str">
            <v>North Down AC</v>
          </cell>
        </row>
        <row r="76">
          <cell r="A76">
            <v>75</v>
          </cell>
          <cell r="B76" t="str">
            <v>Stephanie  Bell</v>
          </cell>
          <cell r="C76" t="str">
            <v>North Down AC</v>
          </cell>
        </row>
        <row r="77">
          <cell r="A77">
            <v>76</v>
          </cell>
          <cell r="B77" t="str">
            <v>Emma Stranaghan</v>
          </cell>
          <cell r="C77" t="str">
            <v>North Down AC</v>
          </cell>
        </row>
        <row r="78">
          <cell r="A78">
            <v>77</v>
          </cell>
          <cell r="B78" t="str">
            <v>Abigail Arnold</v>
          </cell>
          <cell r="C78" t="str">
            <v>North Down AC</v>
          </cell>
        </row>
        <row r="79">
          <cell r="A79">
            <v>78</v>
          </cell>
          <cell r="B79" t="str">
            <v>Louis Van Der Feltz</v>
          </cell>
          <cell r="C79" t="str">
            <v>North Down AC</v>
          </cell>
        </row>
        <row r="80">
          <cell r="A80">
            <v>79</v>
          </cell>
          <cell r="B80" t="str">
            <v>Tilly  Tweedie</v>
          </cell>
          <cell r="C80" t="str">
            <v>North Down AC</v>
          </cell>
        </row>
        <row r="81">
          <cell r="A81">
            <v>80</v>
          </cell>
          <cell r="B81" t="str">
            <v>Joshua Chacko</v>
          </cell>
          <cell r="C81" t="str">
            <v>North Down AC</v>
          </cell>
        </row>
        <row r="82">
          <cell r="A82">
            <v>81</v>
          </cell>
          <cell r="B82" t="str">
            <v>Keira Semple</v>
          </cell>
          <cell r="C82" t="str">
            <v>North Down AC</v>
          </cell>
        </row>
        <row r="83">
          <cell r="A83">
            <v>82</v>
          </cell>
          <cell r="B83" t="str">
            <v>Lily Patterson</v>
          </cell>
          <cell r="C83" t="str">
            <v>North Down AC</v>
          </cell>
        </row>
        <row r="84">
          <cell r="A84">
            <v>83</v>
          </cell>
          <cell r="B84" t="str">
            <v>Hannah  Lawden</v>
          </cell>
          <cell r="C84" t="str">
            <v>North Down AC</v>
          </cell>
        </row>
        <row r="85">
          <cell r="A85">
            <v>84</v>
          </cell>
          <cell r="B85" t="str">
            <v>Eva  McCann</v>
          </cell>
          <cell r="C85" t="str">
            <v>North Down AC</v>
          </cell>
        </row>
        <row r="86">
          <cell r="A86">
            <v>85</v>
          </cell>
          <cell r="B86" t="str">
            <v>Tabitha  Moran</v>
          </cell>
          <cell r="C86" t="str">
            <v>North Down AC</v>
          </cell>
        </row>
        <row r="87">
          <cell r="A87">
            <v>86</v>
          </cell>
          <cell r="B87" t="str">
            <v>Riley  Jackson</v>
          </cell>
          <cell r="C87" t="str">
            <v>North Down AC</v>
          </cell>
        </row>
        <row r="88">
          <cell r="A88">
            <v>87</v>
          </cell>
          <cell r="B88" t="str">
            <v>Logan Rennie</v>
          </cell>
          <cell r="C88" t="str">
            <v>North Down AC</v>
          </cell>
        </row>
        <row r="89">
          <cell r="A89">
            <v>88</v>
          </cell>
          <cell r="B89" t="str">
            <v>Carter  Robbins</v>
          </cell>
          <cell r="C89" t="str">
            <v>North Down AC</v>
          </cell>
        </row>
        <row r="90">
          <cell r="A90">
            <v>89</v>
          </cell>
          <cell r="B90" t="str">
            <v>Anna  Cousins</v>
          </cell>
          <cell r="C90" t="str">
            <v>North Down AC</v>
          </cell>
        </row>
        <row r="91">
          <cell r="A91">
            <v>90</v>
          </cell>
          <cell r="B91" t="str">
            <v>Harry Scandrett</v>
          </cell>
          <cell r="C91" t="str">
            <v>North Down AC</v>
          </cell>
        </row>
        <row r="92">
          <cell r="A92">
            <v>91</v>
          </cell>
          <cell r="B92" t="str">
            <v>Naomi  Dunne</v>
          </cell>
          <cell r="C92" t="str">
            <v>North Down AC</v>
          </cell>
        </row>
        <row r="93">
          <cell r="A93">
            <v>92</v>
          </cell>
          <cell r="B93" t="str">
            <v>Oliver Park</v>
          </cell>
          <cell r="C93" t="str">
            <v>North Down AC</v>
          </cell>
        </row>
        <row r="94">
          <cell r="A94">
            <v>93</v>
          </cell>
          <cell r="B94" t="str">
            <v>Conor Adair</v>
          </cell>
          <cell r="C94" t="str">
            <v>North Down AC</v>
          </cell>
        </row>
        <row r="95">
          <cell r="A95">
            <v>94</v>
          </cell>
          <cell r="B95" t="str">
            <v>Niamh Fulton</v>
          </cell>
          <cell r="C95" t="str">
            <v>North Down AC</v>
          </cell>
        </row>
        <row r="96">
          <cell r="A96">
            <v>95</v>
          </cell>
          <cell r="B96" t="str">
            <v>Alex  Robinson</v>
          </cell>
          <cell r="C96" t="str">
            <v>North Down AC</v>
          </cell>
        </row>
        <row r="97">
          <cell r="A97">
            <v>96</v>
          </cell>
          <cell r="B97" t="str">
            <v>Cara  Logue</v>
          </cell>
          <cell r="C97" t="str">
            <v>North Down AC</v>
          </cell>
        </row>
        <row r="98">
          <cell r="A98">
            <v>97</v>
          </cell>
          <cell r="B98" t="str">
            <v>Leo Fenlon</v>
          </cell>
          <cell r="C98" t="str">
            <v>North Down AC</v>
          </cell>
        </row>
        <row r="99">
          <cell r="A99">
            <v>98</v>
          </cell>
          <cell r="B99" t="str">
            <v>Daniel  Constable</v>
          </cell>
          <cell r="C99" t="str">
            <v>North Down AC</v>
          </cell>
        </row>
        <row r="100">
          <cell r="A100">
            <v>99</v>
          </cell>
          <cell r="B100" t="str">
            <v>Oliver  Playfair</v>
          </cell>
          <cell r="C100" t="str">
            <v>North Down AC</v>
          </cell>
        </row>
        <row r="101">
          <cell r="A101">
            <v>100</v>
          </cell>
          <cell r="B101" t="str">
            <v>Joshua Gary  Ritchie</v>
          </cell>
          <cell r="C101" t="str">
            <v>North Down AC</v>
          </cell>
        </row>
        <row r="102">
          <cell r="A102">
            <v>101</v>
          </cell>
          <cell r="B102" t="str">
            <v>Noah English</v>
          </cell>
          <cell r="C102" t="str">
            <v>North Down AC</v>
          </cell>
        </row>
        <row r="103">
          <cell r="A103">
            <v>102</v>
          </cell>
          <cell r="B103" t="str">
            <v>Nicole Simpson</v>
          </cell>
          <cell r="C103" t="str">
            <v>North Down AC</v>
          </cell>
        </row>
        <row r="104">
          <cell r="A104">
            <v>103</v>
          </cell>
          <cell r="B104" t="str">
            <v>Finn Moraghan</v>
          </cell>
          <cell r="C104" t="str">
            <v>North Down AC</v>
          </cell>
        </row>
        <row r="105">
          <cell r="A105">
            <v>104</v>
          </cell>
          <cell r="B105" t="str">
            <v>Sophie Gordon</v>
          </cell>
          <cell r="C105" t="str">
            <v>North Down AC</v>
          </cell>
        </row>
        <row r="106">
          <cell r="A106">
            <v>105</v>
          </cell>
          <cell r="B106" t="str">
            <v>Lucy Dawe</v>
          </cell>
          <cell r="C106" t="str">
            <v>North Down AC</v>
          </cell>
        </row>
        <row r="107">
          <cell r="A107">
            <v>106</v>
          </cell>
          <cell r="B107" t="str">
            <v>Ella Riddell</v>
          </cell>
          <cell r="C107" t="str">
            <v>North Down AC</v>
          </cell>
        </row>
        <row r="108">
          <cell r="A108">
            <v>107</v>
          </cell>
          <cell r="B108" t="str">
            <v>Ellie Dines</v>
          </cell>
          <cell r="C108" t="str">
            <v>North Down AC</v>
          </cell>
        </row>
        <row r="109">
          <cell r="A109">
            <v>108</v>
          </cell>
          <cell r="B109" t="str">
            <v>Daniel Caldwell</v>
          </cell>
          <cell r="C109" t="str">
            <v>North Down AC</v>
          </cell>
        </row>
        <row r="110">
          <cell r="A110">
            <v>109</v>
          </cell>
          <cell r="B110" t="str">
            <v>Lucy Magreehan</v>
          </cell>
          <cell r="C110" t="str">
            <v>North Down AC</v>
          </cell>
        </row>
        <row r="111">
          <cell r="A111">
            <v>110</v>
          </cell>
          <cell r="B111" t="str">
            <v>Rebecca  Laffin</v>
          </cell>
          <cell r="C111" t="str">
            <v>North Down AC</v>
          </cell>
        </row>
        <row r="112">
          <cell r="A112">
            <v>111</v>
          </cell>
          <cell r="B112" t="str">
            <v>Lucy Dow</v>
          </cell>
          <cell r="C112" t="str">
            <v>North Down AC</v>
          </cell>
        </row>
        <row r="113">
          <cell r="A113">
            <v>112</v>
          </cell>
          <cell r="B113" t="str">
            <v>Alexander Newman</v>
          </cell>
          <cell r="C113" t="str">
            <v>North Down AC</v>
          </cell>
        </row>
        <row r="114">
          <cell r="A114">
            <v>113</v>
          </cell>
          <cell r="B114" t="str">
            <v>Emily Barry</v>
          </cell>
          <cell r="C114" t="str">
            <v>North Down AC</v>
          </cell>
        </row>
        <row r="115">
          <cell r="A115">
            <v>114</v>
          </cell>
          <cell r="B115" t="str">
            <v>Samuel  Anderson</v>
          </cell>
          <cell r="C115" t="str">
            <v>North Down AC</v>
          </cell>
        </row>
        <row r="116">
          <cell r="A116">
            <v>115</v>
          </cell>
          <cell r="B116" t="str">
            <v>Keegan  Jackson</v>
          </cell>
          <cell r="C116" t="str">
            <v>North Down AC</v>
          </cell>
        </row>
        <row r="117">
          <cell r="A117">
            <v>116</v>
          </cell>
          <cell r="B117" t="str">
            <v>Oliver Armstrong</v>
          </cell>
          <cell r="C117" t="str">
            <v>North Down AC</v>
          </cell>
        </row>
        <row r="118">
          <cell r="A118">
            <v>117</v>
          </cell>
          <cell r="B118" t="str">
            <v>Hollie Stitt</v>
          </cell>
          <cell r="C118" t="str">
            <v>North Down AC</v>
          </cell>
        </row>
        <row r="119">
          <cell r="A119">
            <v>118</v>
          </cell>
          <cell r="B119" t="str">
            <v>Lewis  Robinson</v>
          </cell>
          <cell r="C119" t="str">
            <v>North Down AC</v>
          </cell>
        </row>
        <row r="120">
          <cell r="A120">
            <v>119</v>
          </cell>
          <cell r="B120" t="str">
            <v>Sam Doyle</v>
          </cell>
          <cell r="C120" t="str">
            <v>North Down AC</v>
          </cell>
        </row>
        <row r="121">
          <cell r="A121">
            <v>120</v>
          </cell>
          <cell r="B121" t="str">
            <v>Harrison McGrogan</v>
          </cell>
          <cell r="C121" t="str">
            <v>North Down AC</v>
          </cell>
        </row>
        <row r="122">
          <cell r="A122">
            <v>121</v>
          </cell>
          <cell r="B122" t="str">
            <v>Christopher Belshaw</v>
          </cell>
          <cell r="C122" t="str">
            <v>North Down AC</v>
          </cell>
        </row>
        <row r="123">
          <cell r="A123">
            <v>122</v>
          </cell>
          <cell r="B123" t="str">
            <v>Callum Rennie</v>
          </cell>
          <cell r="C123" t="str">
            <v>North Down AC</v>
          </cell>
        </row>
        <row r="124">
          <cell r="A124">
            <v>123</v>
          </cell>
          <cell r="B124" t="str">
            <v>Seb Holley</v>
          </cell>
          <cell r="C124" t="str">
            <v>North Down AC</v>
          </cell>
        </row>
        <row r="125">
          <cell r="A125">
            <v>124</v>
          </cell>
          <cell r="B125" t="str">
            <v>Cameron McCracken</v>
          </cell>
          <cell r="C125" t="str">
            <v>North Down AC</v>
          </cell>
        </row>
        <row r="126">
          <cell r="A126">
            <v>125</v>
          </cell>
          <cell r="B126" t="str">
            <v>Lauren Cheatley</v>
          </cell>
          <cell r="C126" t="str">
            <v>North Down AC</v>
          </cell>
        </row>
        <row r="127">
          <cell r="A127">
            <v>126</v>
          </cell>
          <cell r="B127" t="str">
            <v>Anna Moran</v>
          </cell>
          <cell r="C127" t="str">
            <v>North Down AC</v>
          </cell>
        </row>
        <row r="128">
          <cell r="A128">
            <v>127</v>
          </cell>
          <cell r="B128" t="str">
            <v>Jamie Armstrong</v>
          </cell>
          <cell r="C128" t="str">
            <v>North Down AC</v>
          </cell>
        </row>
        <row r="129">
          <cell r="A129">
            <v>128</v>
          </cell>
          <cell r="B129" t="str">
            <v>Jude Jenkins</v>
          </cell>
          <cell r="C129" t="str">
            <v>North Down AC</v>
          </cell>
        </row>
        <row r="130">
          <cell r="A130">
            <v>129</v>
          </cell>
          <cell r="B130" t="str">
            <v>Joni Stokes</v>
          </cell>
          <cell r="C130" t="str">
            <v>North Down AC</v>
          </cell>
        </row>
        <row r="131">
          <cell r="A131">
            <v>130</v>
          </cell>
          <cell r="B131" t="str">
            <v>Beth Finnegan</v>
          </cell>
          <cell r="C131" t="str">
            <v>North Down AC</v>
          </cell>
        </row>
        <row r="132">
          <cell r="A132">
            <v>131</v>
          </cell>
          <cell r="B132" t="str">
            <v>Victoria Ifonlaja</v>
          </cell>
          <cell r="C132" t="str">
            <v>North Down AC</v>
          </cell>
        </row>
        <row r="133">
          <cell r="A133">
            <v>132</v>
          </cell>
          <cell r="B133" t="str">
            <v>Aodhan Keag</v>
          </cell>
          <cell r="C133" t="str">
            <v>North Down AC</v>
          </cell>
        </row>
        <row r="134">
          <cell r="A134">
            <v>133</v>
          </cell>
          <cell r="B134" t="str">
            <v>Ryan Hamilton</v>
          </cell>
          <cell r="C134" t="str">
            <v>North Down AC</v>
          </cell>
        </row>
        <row r="135">
          <cell r="A135">
            <v>134</v>
          </cell>
          <cell r="B135" t="str">
            <v>Jessica Shaw</v>
          </cell>
          <cell r="C135" t="str">
            <v>North Down AC</v>
          </cell>
        </row>
        <row r="136">
          <cell r="A136">
            <v>135</v>
          </cell>
          <cell r="B136" t="str">
            <v>Alexia Hughes</v>
          </cell>
          <cell r="C136" t="str">
            <v>North Down AC</v>
          </cell>
        </row>
        <row r="137">
          <cell r="A137">
            <v>136</v>
          </cell>
          <cell r="B137" t="str">
            <v>Sam O'Hara</v>
          </cell>
          <cell r="C137" t="str">
            <v>North Down AC</v>
          </cell>
        </row>
        <row r="138">
          <cell r="A138">
            <v>137</v>
          </cell>
          <cell r="B138" t="str">
            <v>Eimear Mulligan</v>
          </cell>
          <cell r="C138" t="str">
            <v>North Down AC</v>
          </cell>
        </row>
        <row r="139">
          <cell r="A139">
            <v>138</v>
          </cell>
          <cell r="B139" t="str">
            <v>Jesicca Braniff</v>
          </cell>
          <cell r="C139" t="str">
            <v>North Down AC</v>
          </cell>
        </row>
        <row r="140">
          <cell r="A140">
            <v>139</v>
          </cell>
          <cell r="B140" t="str">
            <v>Isaac Dunne</v>
          </cell>
          <cell r="C140" t="str">
            <v>North Down AC</v>
          </cell>
        </row>
        <row r="141">
          <cell r="A141">
            <v>140</v>
          </cell>
          <cell r="B141" t="str">
            <v>Daniel Rayner</v>
          </cell>
          <cell r="C141" t="str">
            <v>North Down AC</v>
          </cell>
        </row>
        <row r="142">
          <cell r="A142">
            <v>141</v>
          </cell>
          <cell r="B142" t="str">
            <v>Finn Johnston</v>
          </cell>
          <cell r="C142" t="str">
            <v>North Down AC</v>
          </cell>
        </row>
        <row r="143">
          <cell r="A143">
            <v>142</v>
          </cell>
          <cell r="B143" t="str">
            <v>Isaac Hammond</v>
          </cell>
          <cell r="C143" t="str">
            <v>North Down AC</v>
          </cell>
        </row>
        <row r="144">
          <cell r="A144">
            <v>143</v>
          </cell>
          <cell r="B144" t="str">
            <v>Holly Blease</v>
          </cell>
          <cell r="C144" t="str">
            <v>North Down AC</v>
          </cell>
        </row>
        <row r="145">
          <cell r="A145">
            <v>144</v>
          </cell>
          <cell r="B145" t="str">
            <v>Thomas Sutherland</v>
          </cell>
          <cell r="C145" t="str">
            <v>North Down AC</v>
          </cell>
        </row>
        <row r="146">
          <cell r="A146">
            <v>145</v>
          </cell>
          <cell r="B146" t="str">
            <v>Elsie Buckley</v>
          </cell>
          <cell r="C146" t="str">
            <v>North Down AC</v>
          </cell>
        </row>
        <row r="147">
          <cell r="A147">
            <v>146</v>
          </cell>
          <cell r="B147" t="str">
            <v>George Patterson</v>
          </cell>
          <cell r="C147" t="str">
            <v>North Down AC</v>
          </cell>
        </row>
        <row r="148">
          <cell r="A148">
            <v>147</v>
          </cell>
          <cell r="B148" t="str">
            <v>Felix English</v>
          </cell>
          <cell r="C148" t="str">
            <v>North Down AC</v>
          </cell>
        </row>
        <row r="149">
          <cell r="A149">
            <v>148</v>
          </cell>
          <cell r="B149" t="str">
            <v>Thomas Barnett</v>
          </cell>
          <cell r="C149" t="str">
            <v>North Down AC</v>
          </cell>
        </row>
        <row r="150">
          <cell r="A150">
            <v>149</v>
          </cell>
          <cell r="B150" t="str">
            <v>David Nelson</v>
          </cell>
          <cell r="C150" t="str">
            <v>North Down AC</v>
          </cell>
        </row>
        <row r="151">
          <cell r="A151">
            <v>150</v>
          </cell>
          <cell r="B151" t="str">
            <v>Olivia McMullan</v>
          </cell>
          <cell r="C151" t="str">
            <v>North Down AC</v>
          </cell>
        </row>
        <row r="152">
          <cell r="A152">
            <v>151</v>
          </cell>
          <cell r="B152" t="str">
            <v>Erin Playfair</v>
          </cell>
          <cell r="C152" t="str">
            <v>North Down AC</v>
          </cell>
        </row>
        <row r="153">
          <cell r="A153">
            <v>152</v>
          </cell>
          <cell r="B153" t="str">
            <v>Conor McClements</v>
          </cell>
          <cell r="C153" t="str">
            <v>North Down AC</v>
          </cell>
        </row>
        <row r="154">
          <cell r="A154">
            <v>153</v>
          </cell>
          <cell r="B154" t="str">
            <v>Alex Downey</v>
          </cell>
          <cell r="C154" t="str">
            <v>North Down AC</v>
          </cell>
        </row>
        <row r="155">
          <cell r="A155">
            <v>154</v>
          </cell>
          <cell r="B155" t="str">
            <v>Isabella Moroghan</v>
          </cell>
          <cell r="C155" t="str">
            <v>North Down AC</v>
          </cell>
        </row>
        <row r="156">
          <cell r="A156">
            <v>155</v>
          </cell>
          <cell r="B156" t="str">
            <v>Eva Cupitt</v>
          </cell>
          <cell r="C156" t="str">
            <v>North Down AC</v>
          </cell>
        </row>
        <row r="157">
          <cell r="A157">
            <v>156</v>
          </cell>
          <cell r="B157" t="str">
            <v>Ollie Drysdale</v>
          </cell>
          <cell r="C157" t="str">
            <v>North Down AC</v>
          </cell>
        </row>
        <row r="158">
          <cell r="A158">
            <v>157</v>
          </cell>
          <cell r="B158" t="str">
            <v>Ben Love</v>
          </cell>
          <cell r="C158" t="str">
            <v>North Down AC</v>
          </cell>
        </row>
        <row r="159">
          <cell r="A159">
            <v>158</v>
          </cell>
          <cell r="B159" t="str">
            <v>Ruby Tolland</v>
          </cell>
          <cell r="C159" t="str">
            <v>North Down AC</v>
          </cell>
        </row>
        <row r="160">
          <cell r="A160">
            <v>159</v>
          </cell>
          <cell r="B160" t="str">
            <v>Ethan Constable</v>
          </cell>
          <cell r="C160" t="str">
            <v>North Down AC</v>
          </cell>
        </row>
        <row r="161">
          <cell r="A161">
            <v>160</v>
          </cell>
          <cell r="B161" t="str">
            <v>Anna Todd</v>
          </cell>
          <cell r="C161" t="str">
            <v>North Down AC</v>
          </cell>
        </row>
        <row r="162">
          <cell r="A162">
            <v>161</v>
          </cell>
          <cell r="B162" t="str">
            <v>Christian Tait</v>
          </cell>
          <cell r="C162" t="str">
            <v>North Down AC</v>
          </cell>
        </row>
        <row r="163">
          <cell r="A163">
            <v>162</v>
          </cell>
          <cell r="B163" t="str">
            <v>Anya Birkett</v>
          </cell>
          <cell r="C163" t="str">
            <v>North Down AC</v>
          </cell>
        </row>
        <row r="164">
          <cell r="A164">
            <v>163</v>
          </cell>
          <cell r="B164" t="str">
            <v>Joel Birkett</v>
          </cell>
          <cell r="C164" t="str">
            <v>North Down AC</v>
          </cell>
        </row>
        <row r="165">
          <cell r="A165">
            <v>164</v>
          </cell>
          <cell r="B165" t="str">
            <v>Caoimhe Fenlon</v>
          </cell>
          <cell r="C165" t="str">
            <v>North Down AC</v>
          </cell>
        </row>
        <row r="166">
          <cell r="A166">
            <v>165</v>
          </cell>
          <cell r="B166" t="str">
            <v>Megan Stranaghan</v>
          </cell>
          <cell r="C166" t="str">
            <v>North Down AC</v>
          </cell>
        </row>
        <row r="167">
          <cell r="A167">
            <v>166</v>
          </cell>
          <cell r="B167" t="str">
            <v>John Kinney</v>
          </cell>
          <cell r="C167" t="str">
            <v>North Down AC</v>
          </cell>
        </row>
        <row r="168">
          <cell r="A168">
            <v>167</v>
          </cell>
          <cell r="B168" t="str">
            <v>Fergus Bevan</v>
          </cell>
          <cell r="C168" t="str">
            <v>North Down AC</v>
          </cell>
        </row>
        <row r="169">
          <cell r="A169">
            <v>168</v>
          </cell>
          <cell r="B169" t="str">
            <v>Bailey Duncan</v>
          </cell>
          <cell r="C169" t="str">
            <v>North Down AC</v>
          </cell>
        </row>
        <row r="170">
          <cell r="A170">
            <v>169</v>
          </cell>
          <cell r="B170" t="str">
            <v>James Blease</v>
          </cell>
          <cell r="C170" t="str">
            <v>North Down AC</v>
          </cell>
        </row>
        <row r="171">
          <cell r="A171">
            <v>170</v>
          </cell>
          <cell r="B171" t="str">
            <v>Ben Erskine</v>
          </cell>
          <cell r="C171" t="str">
            <v>North Down AC</v>
          </cell>
        </row>
        <row r="172">
          <cell r="A172">
            <v>171</v>
          </cell>
          <cell r="B172" t="str">
            <v>Charlie Patton</v>
          </cell>
          <cell r="C172" t="str">
            <v>North Down AC</v>
          </cell>
        </row>
        <row r="173">
          <cell r="A173">
            <v>172</v>
          </cell>
          <cell r="B173" t="str">
            <v>Jakob Lyness</v>
          </cell>
          <cell r="C173" t="str">
            <v>North Down AC</v>
          </cell>
        </row>
        <row r="174">
          <cell r="A174">
            <v>173</v>
          </cell>
          <cell r="B174" t="str">
            <v>Coco Smith</v>
          </cell>
          <cell r="C174" t="str">
            <v>North Down AC</v>
          </cell>
        </row>
        <row r="175">
          <cell r="A175">
            <v>174</v>
          </cell>
          <cell r="B175" t="str">
            <v>Caitlyn Dickenson</v>
          </cell>
          <cell r="C175" t="str">
            <v>North Down AC</v>
          </cell>
        </row>
        <row r="176">
          <cell r="A176">
            <v>175</v>
          </cell>
          <cell r="B176" t="str">
            <v>Matthew Elliott</v>
          </cell>
          <cell r="C176" t="str">
            <v>North Down AC</v>
          </cell>
        </row>
        <row r="177">
          <cell r="A177">
            <v>176</v>
          </cell>
          <cell r="B177" t="str">
            <v>Amber Day</v>
          </cell>
          <cell r="C177" t="str">
            <v>North Down AC</v>
          </cell>
        </row>
        <row r="178">
          <cell r="A178">
            <v>177</v>
          </cell>
          <cell r="B178" t="str">
            <v>Eden Day</v>
          </cell>
          <cell r="C178" t="str">
            <v>North Down AC</v>
          </cell>
        </row>
        <row r="179">
          <cell r="A179">
            <v>178</v>
          </cell>
          <cell r="B179" t="str">
            <v>Chloe Verner</v>
          </cell>
          <cell r="C179" t="str">
            <v>North Down AC</v>
          </cell>
        </row>
        <row r="180">
          <cell r="A180">
            <v>179</v>
          </cell>
          <cell r="B180" t="str">
            <v>Frey Lowry</v>
          </cell>
          <cell r="C180" t="str">
            <v>North Down AC</v>
          </cell>
        </row>
        <row r="181">
          <cell r="A181">
            <v>180</v>
          </cell>
          <cell r="B181" t="str">
            <v>Cadey Moore</v>
          </cell>
          <cell r="C181" t="str">
            <v>North Down AC</v>
          </cell>
        </row>
        <row r="182">
          <cell r="A182">
            <v>181</v>
          </cell>
          <cell r="B182" t="str">
            <v>Charlie Palmer</v>
          </cell>
          <cell r="C182" t="str">
            <v>North Down AC</v>
          </cell>
        </row>
        <row r="183">
          <cell r="A183">
            <v>182</v>
          </cell>
          <cell r="B183" t="str">
            <v>Dillon Paisley</v>
          </cell>
          <cell r="C183" t="str">
            <v>North Down AC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Grace Evens</v>
          </cell>
          <cell r="C201" t="str">
            <v>Mid Ulster AC</v>
          </cell>
        </row>
        <row r="202">
          <cell r="A202">
            <v>201</v>
          </cell>
          <cell r="B202" t="str">
            <v>Zoe Caskey</v>
          </cell>
          <cell r="C202" t="str">
            <v>Mid Ulster AC</v>
          </cell>
        </row>
        <row r="203">
          <cell r="A203">
            <v>202</v>
          </cell>
          <cell r="B203" t="str">
            <v>Conan O'Doherty</v>
          </cell>
          <cell r="C203" t="str">
            <v>Mid Ulster AC</v>
          </cell>
        </row>
        <row r="204">
          <cell r="A204">
            <v>203</v>
          </cell>
          <cell r="B204" t="str">
            <v>Daire O'Kane</v>
          </cell>
          <cell r="C204" t="str">
            <v>Mid Ulster AC</v>
          </cell>
        </row>
        <row r="205">
          <cell r="A205">
            <v>204</v>
          </cell>
          <cell r="B205" t="str">
            <v>Luke O'Doherty</v>
          </cell>
          <cell r="C205" t="str">
            <v>Mid Ulster AC</v>
          </cell>
        </row>
        <row r="206">
          <cell r="A206">
            <v>205</v>
          </cell>
          <cell r="B206" t="str">
            <v>Poppy Hastings</v>
          </cell>
          <cell r="C206" t="str">
            <v>Mid Ulster AC</v>
          </cell>
        </row>
        <row r="207">
          <cell r="A207">
            <v>206</v>
          </cell>
          <cell r="B207" t="str">
            <v>Niamh Campbell</v>
          </cell>
          <cell r="C207" t="str">
            <v>Mid Ulster AC</v>
          </cell>
        </row>
        <row r="208">
          <cell r="A208">
            <v>207</v>
          </cell>
          <cell r="B208" t="str">
            <v>Krzysztof Sokol</v>
          </cell>
          <cell r="C208" t="str">
            <v>Mid Ulster AC</v>
          </cell>
        </row>
        <row r="209">
          <cell r="A209">
            <v>208</v>
          </cell>
          <cell r="B209" t="str">
            <v>Conor Moran</v>
          </cell>
          <cell r="C209" t="str">
            <v>Mid Ulster AC</v>
          </cell>
        </row>
        <row r="210">
          <cell r="A210">
            <v>209</v>
          </cell>
          <cell r="B210" t="str">
            <v>Lucy Beattie</v>
          </cell>
          <cell r="C210" t="str">
            <v>Mid Ulster AC</v>
          </cell>
        </row>
        <row r="211">
          <cell r="A211">
            <v>210</v>
          </cell>
          <cell r="B211" t="str">
            <v>Lara Scott</v>
          </cell>
          <cell r="C211" t="str">
            <v>Mid Ulster AC</v>
          </cell>
        </row>
        <row r="212">
          <cell r="A212">
            <v>211</v>
          </cell>
          <cell r="B212" t="str">
            <v>Clara Collins</v>
          </cell>
          <cell r="C212" t="str">
            <v>Mid Ulster AC</v>
          </cell>
        </row>
        <row r="213">
          <cell r="A213">
            <v>212</v>
          </cell>
          <cell r="B213" t="str">
            <v>Ella Campbell</v>
          </cell>
          <cell r="C213" t="str">
            <v>Mid Ulster AC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  <cell r="B216" t="str">
            <v>Emily Anderson</v>
          </cell>
          <cell r="C216" t="str">
            <v>Ballymena &amp; Antrim AC</v>
          </cell>
        </row>
        <row r="217">
          <cell r="A217">
            <v>216</v>
          </cell>
          <cell r="B217" t="str">
            <v>Niamh Campbell</v>
          </cell>
          <cell r="C217" t="str">
            <v>Ballymena &amp; Antrim AC</v>
          </cell>
        </row>
        <row r="218">
          <cell r="A218">
            <v>217</v>
          </cell>
          <cell r="B218" t="str">
            <v>Ren Campbell</v>
          </cell>
          <cell r="C218" t="str">
            <v>Ballymena &amp; Antrim AC</v>
          </cell>
        </row>
        <row r="219">
          <cell r="A219">
            <v>218</v>
          </cell>
          <cell r="B219" t="str">
            <v>Ethan Carr</v>
          </cell>
          <cell r="C219" t="str">
            <v>Ballymena &amp; Antrim AC</v>
          </cell>
        </row>
        <row r="220">
          <cell r="A220">
            <v>219</v>
          </cell>
          <cell r="B220" t="str">
            <v>Ronan Carr</v>
          </cell>
          <cell r="C220" t="str">
            <v>Ballymena &amp; Antrim AC</v>
          </cell>
        </row>
        <row r="221">
          <cell r="A221">
            <v>220</v>
          </cell>
          <cell r="B221" t="str">
            <v>Emme Hassan</v>
          </cell>
          <cell r="C221" t="str">
            <v>Ballymena &amp; Antrim AC</v>
          </cell>
        </row>
        <row r="222">
          <cell r="A222">
            <v>221</v>
          </cell>
          <cell r="B222" t="str">
            <v>Jessica Hassan</v>
          </cell>
          <cell r="C222" t="str">
            <v>Ballymena &amp; Antrim AC</v>
          </cell>
        </row>
        <row r="223">
          <cell r="A223">
            <v>222</v>
          </cell>
          <cell r="B223" t="str">
            <v>Ruby Johnston</v>
          </cell>
          <cell r="C223" t="str">
            <v>Ballymena &amp; Antrim AC</v>
          </cell>
        </row>
        <row r="224">
          <cell r="A224">
            <v>223</v>
          </cell>
          <cell r="B224" t="str">
            <v>Leah Montgomery</v>
          </cell>
          <cell r="C224" t="str">
            <v>Ballymena &amp; Antrim AC</v>
          </cell>
        </row>
        <row r="225">
          <cell r="A225">
            <v>224</v>
          </cell>
          <cell r="B225" t="str">
            <v>Cora O’Hagan</v>
          </cell>
          <cell r="C225" t="str">
            <v>Ballymena &amp; Antrim AC</v>
          </cell>
        </row>
        <row r="226">
          <cell r="A226">
            <v>225</v>
          </cell>
          <cell r="B226" t="str">
            <v>Meabh Smith</v>
          </cell>
          <cell r="C226" t="str">
            <v>Ballymena &amp; Antrim AC</v>
          </cell>
        </row>
        <row r="227">
          <cell r="A227">
            <v>226</v>
          </cell>
          <cell r="B227" t="str">
            <v>Emily Hilditch</v>
          </cell>
          <cell r="C227" t="str">
            <v>Ballymena &amp; Antrim AC</v>
          </cell>
        </row>
        <row r="228">
          <cell r="A228">
            <v>227</v>
          </cell>
          <cell r="B228" t="str">
            <v>Mya Carroll</v>
          </cell>
          <cell r="C228" t="str">
            <v>Ballymena &amp; Antrim AC</v>
          </cell>
        </row>
        <row r="229">
          <cell r="A229">
            <v>228</v>
          </cell>
          <cell r="B229" t="str">
            <v>Oliver Beatty</v>
          </cell>
          <cell r="C229" t="str">
            <v>Ballymena &amp; Antrim AC</v>
          </cell>
        </row>
        <row r="230">
          <cell r="A230">
            <v>229</v>
          </cell>
          <cell r="B230" t="str">
            <v>Ben McAleer</v>
          </cell>
          <cell r="C230" t="str">
            <v>Ballymena &amp; Antrim AC</v>
          </cell>
        </row>
        <row r="231">
          <cell r="A231">
            <v>230</v>
          </cell>
          <cell r="B231" t="str">
            <v>Katie Hilditch</v>
          </cell>
          <cell r="C231" t="str">
            <v>Ballymena &amp; Antrim AC</v>
          </cell>
        </row>
        <row r="232">
          <cell r="A232">
            <v>231</v>
          </cell>
          <cell r="B232" t="str">
            <v>Cacey McMahon</v>
          </cell>
          <cell r="C232" t="str">
            <v>Ballymena &amp; Antrim AC</v>
          </cell>
        </row>
        <row r="233">
          <cell r="A233">
            <v>232</v>
          </cell>
          <cell r="B233" t="str">
            <v>Mattias Beatty</v>
          </cell>
          <cell r="C233" t="str">
            <v>Ballymena &amp; Antrim AC</v>
          </cell>
        </row>
        <row r="234">
          <cell r="A234">
            <v>233</v>
          </cell>
          <cell r="B234" t="str">
            <v>Ethan Buchanan</v>
          </cell>
          <cell r="C234" t="str">
            <v>Ballymena &amp; Antrim AC</v>
          </cell>
        </row>
        <row r="235">
          <cell r="A235">
            <v>234</v>
          </cell>
          <cell r="B235" t="str">
            <v>Matthew Leetch</v>
          </cell>
          <cell r="C235" t="str">
            <v>Ballymena &amp; Antrim AC</v>
          </cell>
        </row>
        <row r="236">
          <cell r="A236">
            <v>235</v>
          </cell>
          <cell r="B236" t="str">
            <v>Stepan Pokorny</v>
          </cell>
          <cell r="C236" t="str">
            <v>Ballymena &amp; Antrim AC</v>
          </cell>
        </row>
        <row r="237">
          <cell r="A237">
            <v>236</v>
          </cell>
          <cell r="B237" t="str">
            <v>Emmet Smith</v>
          </cell>
          <cell r="C237" t="str">
            <v>Ballymena &amp; Antrim AC</v>
          </cell>
        </row>
        <row r="238">
          <cell r="A238">
            <v>237</v>
          </cell>
          <cell r="B238" t="str">
            <v>Zach Thompson</v>
          </cell>
          <cell r="C238" t="str">
            <v>Ballymena &amp; Antrim AC</v>
          </cell>
        </row>
        <row r="239">
          <cell r="A239">
            <v>238</v>
          </cell>
          <cell r="B239" t="str">
            <v>Evan Tosh</v>
          </cell>
          <cell r="C239" t="str">
            <v>Ballymena &amp; Antrim AC</v>
          </cell>
        </row>
        <row r="240">
          <cell r="A240">
            <v>239</v>
          </cell>
          <cell r="B240" t="str">
            <v>Robbie Tosh</v>
          </cell>
          <cell r="C240" t="str">
            <v>Ballymena &amp; Antrim AC</v>
          </cell>
        </row>
        <row r="241">
          <cell r="A241">
            <v>240</v>
          </cell>
          <cell r="B241" t="str">
            <v>Abigail Barr</v>
          </cell>
          <cell r="C241" t="str">
            <v>Ballymena &amp; Antrim AC</v>
          </cell>
        </row>
        <row r="242">
          <cell r="A242">
            <v>241</v>
          </cell>
          <cell r="B242" t="str">
            <v>Hannah Leetch</v>
          </cell>
          <cell r="C242" t="str">
            <v>Ballymena &amp; Antrim AC</v>
          </cell>
        </row>
        <row r="243">
          <cell r="A243">
            <v>242</v>
          </cell>
          <cell r="B243" t="str">
            <v>Leah McGrath</v>
          </cell>
          <cell r="C243" t="str">
            <v>Ballymena &amp; Antrim AC</v>
          </cell>
        </row>
        <row r="244">
          <cell r="A244">
            <v>243</v>
          </cell>
          <cell r="B244" t="str">
            <v>Aisling Smith</v>
          </cell>
          <cell r="C244" t="str">
            <v>Ballymena &amp; Antrim AC</v>
          </cell>
        </row>
        <row r="245">
          <cell r="A245">
            <v>244</v>
          </cell>
          <cell r="B245" t="str">
            <v>Leo McAleer</v>
          </cell>
          <cell r="C245" t="str">
            <v>Ballymena &amp; Antrim AC</v>
          </cell>
        </row>
        <row r="246">
          <cell r="A246">
            <v>245</v>
          </cell>
          <cell r="B246" t="str">
            <v>Toby Thompson</v>
          </cell>
          <cell r="C246" t="str">
            <v>Ballymena &amp; Antrim AC</v>
          </cell>
        </row>
        <row r="247">
          <cell r="A247">
            <v>246</v>
          </cell>
          <cell r="B247" t="str">
            <v>Ryan Gilmour</v>
          </cell>
          <cell r="C247" t="str">
            <v>Ballymena &amp; Antrim AC</v>
          </cell>
        </row>
        <row r="248">
          <cell r="A248">
            <v>247</v>
          </cell>
          <cell r="B248" t="str">
            <v>Rylan Gilmour</v>
          </cell>
          <cell r="C248" t="str">
            <v>Ballymena &amp; Antrim AC</v>
          </cell>
        </row>
        <row r="249">
          <cell r="A249">
            <v>248</v>
          </cell>
          <cell r="B249" t="str">
            <v>Ffion Clements</v>
          </cell>
          <cell r="C249" t="str">
            <v>Ballymena &amp; Antrim AC</v>
          </cell>
        </row>
        <row r="250">
          <cell r="A250">
            <v>249</v>
          </cell>
          <cell r="B250" t="str">
            <v>Raphaelle Morrow</v>
          </cell>
          <cell r="C250" t="str">
            <v>Ballymena &amp; Antrim AC</v>
          </cell>
        </row>
        <row r="251">
          <cell r="A251">
            <v>250</v>
          </cell>
          <cell r="B251" t="str">
            <v>Dylan Gimour</v>
          </cell>
          <cell r="C251" t="str">
            <v>Ballymena &amp; Antrim AC</v>
          </cell>
        </row>
        <row r="252">
          <cell r="A252">
            <v>251</v>
          </cell>
          <cell r="B252" t="str">
            <v>Charlie Kelso</v>
          </cell>
          <cell r="C252" t="str">
            <v>Ballymena &amp; Antrim AC</v>
          </cell>
        </row>
        <row r="253">
          <cell r="A253">
            <v>252</v>
          </cell>
          <cell r="B253" t="str">
            <v>Charlie McCausland</v>
          </cell>
          <cell r="C253" t="str">
            <v>Ballymena &amp; Antrim AC</v>
          </cell>
        </row>
        <row r="254">
          <cell r="A254">
            <v>253</v>
          </cell>
          <cell r="B254" t="str">
            <v>Robin Nellins</v>
          </cell>
          <cell r="C254" t="str">
            <v>Ballymena &amp; Antrim AC</v>
          </cell>
        </row>
        <row r="255">
          <cell r="A255">
            <v>254</v>
          </cell>
          <cell r="B255" t="str">
            <v>Odhran Tennyson</v>
          </cell>
          <cell r="C255" t="str">
            <v>Ballymena &amp; Antrim AC</v>
          </cell>
        </row>
        <row r="256">
          <cell r="A256">
            <v>255</v>
          </cell>
          <cell r="B256" t="str">
            <v>Adria McAllister</v>
          </cell>
          <cell r="C256" t="str">
            <v>Ballymena &amp; Antrim AC</v>
          </cell>
        </row>
        <row r="257">
          <cell r="A257">
            <v>256</v>
          </cell>
          <cell r="B257" t="str">
            <v>Hope Morrow</v>
          </cell>
          <cell r="C257" t="str">
            <v>Ballymena &amp; Antrim AC</v>
          </cell>
        </row>
        <row r="258">
          <cell r="A258">
            <v>257</v>
          </cell>
          <cell r="B258" t="str">
            <v>Isabella Morrow</v>
          </cell>
          <cell r="C258" t="str">
            <v>Ballymena &amp; Antrim AC</v>
          </cell>
        </row>
        <row r="259">
          <cell r="A259">
            <v>258</v>
          </cell>
          <cell r="B259" t="str">
            <v>Erin Robinson</v>
          </cell>
          <cell r="C259" t="str">
            <v>Ballymena &amp; Antrim AC</v>
          </cell>
        </row>
        <row r="260">
          <cell r="A260">
            <v>259</v>
          </cell>
          <cell r="B260" t="str">
            <v>Noah Armstrong</v>
          </cell>
          <cell r="C260" t="str">
            <v>Ballymena &amp; Antrim AC</v>
          </cell>
        </row>
        <row r="261">
          <cell r="A261">
            <v>260</v>
          </cell>
          <cell r="B261" t="str">
            <v>Charlie Hargy</v>
          </cell>
          <cell r="C261" t="str">
            <v>Ballymena &amp; Antrim AC</v>
          </cell>
        </row>
        <row r="262">
          <cell r="A262">
            <v>261</v>
          </cell>
          <cell r="B262" t="str">
            <v>Mairi Clements</v>
          </cell>
          <cell r="C262" t="str">
            <v>Ballymena &amp; Antrim AC</v>
          </cell>
        </row>
        <row r="263">
          <cell r="A263">
            <v>262</v>
          </cell>
          <cell r="B263" t="str">
            <v>Emily Crawford</v>
          </cell>
          <cell r="C263" t="str">
            <v>Ballymena &amp; Antrim AC</v>
          </cell>
        </row>
        <row r="264">
          <cell r="A264">
            <v>263</v>
          </cell>
          <cell r="B264" t="str">
            <v>Daisy Mae Johnston</v>
          </cell>
          <cell r="C264" t="str">
            <v>Ballymena &amp; Antrim AC</v>
          </cell>
        </row>
        <row r="265">
          <cell r="A265">
            <v>264</v>
          </cell>
          <cell r="B265" t="str">
            <v>Eobha McAllister</v>
          </cell>
          <cell r="C265" t="str">
            <v>Ballymena &amp; Antrim AC</v>
          </cell>
        </row>
        <row r="266">
          <cell r="A266">
            <v>265</v>
          </cell>
          <cell r="B266" t="str">
            <v>Connie McBride</v>
          </cell>
          <cell r="C266" t="str">
            <v>Ballymena &amp; Antrim AC</v>
          </cell>
        </row>
        <row r="267">
          <cell r="A267">
            <v>266</v>
          </cell>
          <cell r="B267" t="str">
            <v>Sophie McCormick</v>
          </cell>
          <cell r="C267" t="str">
            <v>Ballymena &amp; Antrim AC</v>
          </cell>
        </row>
        <row r="268">
          <cell r="A268">
            <v>267</v>
          </cell>
          <cell r="B268" t="str">
            <v>Rebecca Ross</v>
          </cell>
          <cell r="C268" t="str">
            <v>Ballymena &amp; Antrim AC</v>
          </cell>
        </row>
        <row r="269">
          <cell r="A269">
            <v>268</v>
          </cell>
          <cell r="B269" t="str">
            <v>Anna Gamble</v>
          </cell>
          <cell r="C269" t="str">
            <v>Ballymena &amp; Antrim AC</v>
          </cell>
        </row>
        <row r="270">
          <cell r="A270">
            <v>269</v>
          </cell>
          <cell r="B270" t="str">
            <v>Pippa Gamble</v>
          </cell>
          <cell r="C270" t="str">
            <v>Ballymena &amp; Antrim AC</v>
          </cell>
        </row>
        <row r="271">
          <cell r="A271">
            <v>270</v>
          </cell>
          <cell r="B271" t="str">
            <v>Leila Jones</v>
          </cell>
          <cell r="C271" t="str">
            <v>Ballymena &amp; Antrim AC</v>
          </cell>
        </row>
        <row r="272">
          <cell r="A272">
            <v>271</v>
          </cell>
          <cell r="B272" t="str">
            <v>Ethan Lee</v>
          </cell>
          <cell r="C272" t="str">
            <v>Ballymena &amp; Antrim AC</v>
          </cell>
        </row>
        <row r="273">
          <cell r="A273">
            <v>272</v>
          </cell>
          <cell r="B273" t="str">
            <v>Tibor Lestiansky</v>
          </cell>
          <cell r="C273" t="str">
            <v>Ballymena &amp; Antrim AC</v>
          </cell>
        </row>
        <row r="274">
          <cell r="A274">
            <v>273</v>
          </cell>
          <cell r="B274" t="str">
            <v>Zoe Mellett</v>
          </cell>
          <cell r="C274" t="str">
            <v>Ballymena &amp; Antrim AC</v>
          </cell>
        </row>
        <row r="275">
          <cell r="A275">
            <v>274</v>
          </cell>
          <cell r="B275" t="str">
            <v>Aaron Rosbotham</v>
          </cell>
          <cell r="C275" t="str">
            <v>Ballymena &amp; Antrim AC</v>
          </cell>
        </row>
        <row r="276">
          <cell r="A276">
            <v>275</v>
          </cell>
          <cell r="B276" t="str">
            <v>Hannah Rosbotham</v>
          </cell>
          <cell r="C276" t="str">
            <v>Ballymena &amp; Antrim AC</v>
          </cell>
        </row>
        <row r="277">
          <cell r="A277">
            <v>276</v>
          </cell>
          <cell r="B277" t="str">
            <v>Rebecca Woodside</v>
          </cell>
          <cell r="C277" t="str">
            <v>Ballymena &amp; Antrim AC</v>
          </cell>
        </row>
        <row r="278">
          <cell r="A278">
            <v>277</v>
          </cell>
          <cell r="B278" t="str">
            <v>Eve Blair</v>
          </cell>
          <cell r="C278" t="str">
            <v>Ballymena &amp; Antrim AC</v>
          </cell>
        </row>
        <row r="279">
          <cell r="A279">
            <v>278</v>
          </cell>
          <cell r="B279" t="str">
            <v>Becca Garner</v>
          </cell>
          <cell r="C279" t="str">
            <v>Ballymena &amp; Antrim AC</v>
          </cell>
        </row>
        <row r="280">
          <cell r="A280">
            <v>279</v>
          </cell>
        </row>
        <row r="281">
          <cell r="A281">
            <v>280</v>
          </cell>
          <cell r="B281" t="str">
            <v>Eoghan Donnelly</v>
          </cell>
          <cell r="C281" t="str">
            <v>City of Derry Spartans</v>
          </cell>
        </row>
        <row r="282">
          <cell r="A282">
            <v>281</v>
          </cell>
          <cell r="B282" t="str">
            <v>Ethan Wade</v>
          </cell>
          <cell r="C282" t="str">
            <v>City of Derry Spartans</v>
          </cell>
        </row>
        <row r="283">
          <cell r="A283">
            <v>282</v>
          </cell>
          <cell r="B283" t="str">
            <v>Louis Cole</v>
          </cell>
          <cell r="C283" t="str">
            <v>City of Derry Spartans</v>
          </cell>
        </row>
        <row r="284">
          <cell r="A284">
            <v>283</v>
          </cell>
          <cell r="B284" t="str">
            <v>Ronin Hippsley</v>
          </cell>
          <cell r="C284" t="str">
            <v>City of Derry Spartans</v>
          </cell>
        </row>
        <row r="285">
          <cell r="A285">
            <v>284</v>
          </cell>
          <cell r="B285" t="str">
            <v>Theo Mc Laughlin</v>
          </cell>
          <cell r="C285" t="str">
            <v>City of Derry Spartans</v>
          </cell>
        </row>
        <row r="286">
          <cell r="A286">
            <v>285</v>
          </cell>
          <cell r="B286" t="str">
            <v>Fionn Gallagher</v>
          </cell>
          <cell r="C286" t="str">
            <v>City of Derry Spartans</v>
          </cell>
        </row>
        <row r="287">
          <cell r="A287">
            <v>286</v>
          </cell>
          <cell r="B287" t="str">
            <v>Aiden Healy</v>
          </cell>
          <cell r="C287" t="str">
            <v>City of Derry Spartans</v>
          </cell>
        </row>
        <row r="288">
          <cell r="A288">
            <v>287</v>
          </cell>
          <cell r="B288" t="str">
            <v>Cole Anderson</v>
          </cell>
          <cell r="C288" t="str">
            <v>City of Derry Spartans</v>
          </cell>
        </row>
        <row r="289">
          <cell r="A289">
            <v>288</v>
          </cell>
          <cell r="B289" t="str">
            <v>Dallan Curran</v>
          </cell>
          <cell r="C289" t="str">
            <v>City of Derry Spartans</v>
          </cell>
        </row>
        <row r="290">
          <cell r="A290">
            <v>289</v>
          </cell>
          <cell r="B290" t="str">
            <v>Cillian Donnelly</v>
          </cell>
          <cell r="C290" t="str">
            <v>City of Derry Spartans</v>
          </cell>
        </row>
        <row r="291">
          <cell r="A291">
            <v>290</v>
          </cell>
          <cell r="B291" t="str">
            <v>Ronan Mulgrew</v>
          </cell>
          <cell r="C291" t="str">
            <v>City of Derry Spartans</v>
          </cell>
        </row>
        <row r="292">
          <cell r="A292">
            <v>291</v>
          </cell>
          <cell r="B292" t="str">
            <v>Hannah Wade</v>
          </cell>
          <cell r="C292" t="str">
            <v>City of Derry Spartans</v>
          </cell>
        </row>
        <row r="293">
          <cell r="A293">
            <v>292</v>
          </cell>
          <cell r="B293" t="str">
            <v>Isabelle Scott</v>
          </cell>
          <cell r="C293" t="str">
            <v>City of Derry Spartans</v>
          </cell>
        </row>
        <row r="294">
          <cell r="A294">
            <v>293</v>
          </cell>
          <cell r="B294" t="str">
            <v>Aoife Clarke</v>
          </cell>
          <cell r="C294" t="str">
            <v>City of Derry Spartans</v>
          </cell>
        </row>
        <row r="295">
          <cell r="A295">
            <v>294</v>
          </cell>
          <cell r="B295" t="str">
            <v>Meabh Coyle</v>
          </cell>
          <cell r="C295" t="str">
            <v>City of Derry Spartans</v>
          </cell>
        </row>
        <row r="296">
          <cell r="A296">
            <v>295</v>
          </cell>
          <cell r="B296" t="str">
            <v>Rosie Byrne</v>
          </cell>
          <cell r="C296" t="str">
            <v>City of Derry Spartans</v>
          </cell>
        </row>
        <row r="297">
          <cell r="A297">
            <v>296</v>
          </cell>
          <cell r="B297" t="str">
            <v>Tara Doherty</v>
          </cell>
          <cell r="C297" t="str">
            <v>City of Derry Spartans</v>
          </cell>
        </row>
        <row r="298">
          <cell r="A298">
            <v>297</v>
          </cell>
          <cell r="B298" t="str">
            <v>Lily Mai Burton</v>
          </cell>
          <cell r="C298" t="str">
            <v>City of Derry Spartans</v>
          </cell>
        </row>
        <row r="299">
          <cell r="A299">
            <v>298</v>
          </cell>
          <cell r="B299" t="str">
            <v>Sarah Drinan</v>
          </cell>
          <cell r="C299" t="str">
            <v>City of Derry Spartans</v>
          </cell>
        </row>
        <row r="300">
          <cell r="A300">
            <v>299</v>
          </cell>
          <cell r="B300" t="str">
            <v>Faustina Collins</v>
          </cell>
          <cell r="C300" t="str">
            <v>City of Derry Spartans</v>
          </cell>
        </row>
        <row r="301">
          <cell r="A301">
            <v>300</v>
          </cell>
          <cell r="B301" t="str">
            <v>Eva Mc Gilloway</v>
          </cell>
          <cell r="C301" t="str">
            <v>City of Derry Spartans</v>
          </cell>
        </row>
        <row r="302">
          <cell r="A302">
            <v>301</v>
          </cell>
          <cell r="B302" t="str">
            <v>Laura Mc Geady</v>
          </cell>
          <cell r="C302" t="str">
            <v>City of Derry Spartans</v>
          </cell>
        </row>
        <row r="303">
          <cell r="A303">
            <v>302</v>
          </cell>
          <cell r="B303" t="str">
            <v>Amy Mc Laughlin</v>
          </cell>
          <cell r="C303" t="str">
            <v>City of Derry Spartans</v>
          </cell>
        </row>
        <row r="304">
          <cell r="A304">
            <v>303</v>
          </cell>
          <cell r="B304" t="str">
            <v>Andrew Jamison</v>
          </cell>
          <cell r="C304" t="str">
            <v>City of Derry Spartans</v>
          </cell>
        </row>
        <row r="305">
          <cell r="A305">
            <v>304</v>
          </cell>
          <cell r="B305" t="str">
            <v>Karl Murray</v>
          </cell>
          <cell r="C305" t="str">
            <v>City of Derry Spartans</v>
          </cell>
        </row>
        <row r="306">
          <cell r="A306">
            <v>305</v>
          </cell>
          <cell r="B306" t="str">
            <v>Josh Wade</v>
          </cell>
          <cell r="C306" t="str">
            <v>City of Derry Spartans</v>
          </cell>
        </row>
        <row r="307">
          <cell r="A307">
            <v>306</v>
          </cell>
          <cell r="B307" t="str">
            <v>Darragh O'Neill</v>
          </cell>
          <cell r="C307" t="str">
            <v>City of Derry Spartans</v>
          </cell>
        </row>
        <row r="308">
          <cell r="A308">
            <v>307</v>
          </cell>
          <cell r="B308" t="str">
            <v>Emma Meehan</v>
          </cell>
          <cell r="C308" t="str">
            <v>City of Derry Spartans</v>
          </cell>
        </row>
        <row r="309">
          <cell r="A309">
            <v>308</v>
          </cell>
          <cell r="B309" t="str">
            <v>Sarah Doherty</v>
          </cell>
          <cell r="C309" t="str">
            <v>City of Derry Spartans</v>
          </cell>
        </row>
        <row r="310">
          <cell r="A310">
            <v>309</v>
          </cell>
          <cell r="B310" t="str">
            <v>Kain Doherty</v>
          </cell>
          <cell r="C310" t="str">
            <v>City of Derry Spartans</v>
          </cell>
        </row>
        <row r="311">
          <cell r="A311">
            <v>310</v>
          </cell>
          <cell r="B311" t="str">
            <v>Spencer Cole</v>
          </cell>
          <cell r="C311" t="str">
            <v>City of Derry Spartans</v>
          </cell>
        </row>
        <row r="312">
          <cell r="A312">
            <v>311</v>
          </cell>
          <cell r="B312" t="str">
            <v>Dannan Mellon</v>
          </cell>
          <cell r="C312" t="str">
            <v>City of Derry Spartans</v>
          </cell>
        </row>
        <row r="313">
          <cell r="A313">
            <v>312</v>
          </cell>
          <cell r="B313" t="str">
            <v>Rory Drinan</v>
          </cell>
          <cell r="C313" t="str">
            <v>City of Derry Spartans</v>
          </cell>
        </row>
        <row r="314">
          <cell r="A314">
            <v>313</v>
          </cell>
          <cell r="B314" t="str">
            <v>Finn Doherty</v>
          </cell>
          <cell r="C314" t="str">
            <v>City of Derry Spartans</v>
          </cell>
        </row>
        <row r="315">
          <cell r="A315">
            <v>314</v>
          </cell>
          <cell r="B315" t="str">
            <v>Thomas Kelly</v>
          </cell>
          <cell r="C315" t="str">
            <v>City of Derry Spartans</v>
          </cell>
        </row>
        <row r="316">
          <cell r="A316">
            <v>315</v>
          </cell>
          <cell r="B316" t="str">
            <v>Aaron Canning</v>
          </cell>
          <cell r="C316" t="str">
            <v>City of Derry Spartans</v>
          </cell>
        </row>
        <row r="317">
          <cell r="A317">
            <v>316</v>
          </cell>
          <cell r="B317" t="str">
            <v>Amy Gorham</v>
          </cell>
          <cell r="C317" t="str">
            <v>City of Derry Spartans</v>
          </cell>
        </row>
        <row r="318">
          <cell r="A318">
            <v>317</v>
          </cell>
          <cell r="B318" t="str">
            <v>Leah Doherty</v>
          </cell>
          <cell r="C318" t="str">
            <v>City of Derry Spartans</v>
          </cell>
        </row>
        <row r="319">
          <cell r="A319">
            <v>318</v>
          </cell>
          <cell r="B319" t="str">
            <v>Ava Colgan</v>
          </cell>
          <cell r="C319" t="str">
            <v>City of Derry Spartans</v>
          </cell>
        </row>
        <row r="320">
          <cell r="A320">
            <v>319</v>
          </cell>
          <cell r="B320" t="str">
            <v>Veronica O'Neill</v>
          </cell>
          <cell r="C320" t="str">
            <v>City of Derry Spartans</v>
          </cell>
        </row>
        <row r="321">
          <cell r="A321">
            <v>320</v>
          </cell>
          <cell r="B321" t="str">
            <v>Ava Curran</v>
          </cell>
          <cell r="C321" t="str">
            <v>City of Derry Spartans</v>
          </cell>
        </row>
        <row r="322">
          <cell r="A322">
            <v>321</v>
          </cell>
          <cell r="B322" t="str">
            <v>April Duffy</v>
          </cell>
          <cell r="C322" t="str">
            <v>City of Derry Spartans</v>
          </cell>
        </row>
        <row r="323">
          <cell r="A323">
            <v>322</v>
          </cell>
          <cell r="B323" t="str">
            <v>Eden Faulkner</v>
          </cell>
          <cell r="C323" t="str">
            <v>City of Derry Spartans</v>
          </cell>
        </row>
        <row r="324">
          <cell r="A324">
            <v>323</v>
          </cell>
          <cell r="B324" t="str">
            <v>Sarah Hunter</v>
          </cell>
          <cell r="C324" t="str">
            <v>City of Derry Spartans</v>
          </cell>
        </row>
        <row r="325">
          <cell r="A325">
            <v>324</v>
          </cell>
          <cell r="B325" t="str">
            <v>Dean Scorer</v>
          </cell>
          <cell r="C325" t="str">
            <v>City of Derry Spartans</v>
          </cell>
        </row>
        <row r="326">
          <cell r="A326">
            <v>325</v>
          </cell>
          <cell r="B326" t="str">
            <v>Ronan Mulgrew</v>
          </cell>
          <cell r="C326" t="str">
            <v>City of Derry Spartans</v>
          </cell>
        </row>
        <row r="327">
          <cell r="A327">
            <v>326</v>
          </cell>
          <cell r="B327" t="str">
            <v>Katie Creagh</v>
          </cell>
          <cell r="C327" t="str">
            <v>City of Derry Spartans</v>
          </cell>
        </row>
        <row r="328">
          <cell r="A328">
            <v>327</v>
          </cell>
          <cell r="B328" t="str">
            <v>Sienna O'Kane</v>
          </cell>
          <cell r="C328" t="str">
            <v>City of Derry Spartans</v>
          </cell>
        </row>
        <row r="329">
          <cell r="A329">
            <v>328</v>
          </cell>
          <cell r="B329" t="str">
            <v>Taisc McLaren</v>
          </cell>
          <cell r="C329" t="str">
            <v>City of Derry Spartans</v>
          </cell>
        </row>
        <row r="330">
          <cell r="A330">
            <v>329</v>
          </cell>
          <cell r="B330" t="str">
            <v>Ella Moore</v>
          </cell>
          <cell r="C330" t="str">
            <v>City of Derry Spartans</v>
          </cell>
        </row>
        <row r="331">
          <cell r="A331">
            <v>330</v>
          </cell>
          <cell r="B331" t="str">
            <v>Holly Deehan</v>
          </cell>
          <cell r="C331" t="str">
            <v>City of Derry Spartans</v>
          </cell>
        </row>
        <row r="332">
          <cell r="A332">
            <v>331</v>
          </cell>
          <cell r="B332" t="str">
            <v>Grace Cusack</v>
          </cell>
          <cell r="C332" t="str">
            <v>City of Derry Spartans</v>
          </cell>
        </row>
        <row r="333">
          <cell r="A333">
            <v>332</v>
          </cell>
          <cell r="B333" t="str">
            <v xml:space="preserve">Jacob Faulkner </v>
          </cell>
          <cell r="C333" t="str">
            <v>City of Derry Spartans</v>
          </cell>
        </row>
        <row r="334">
          <cell r="A334">
            <v>333</v>
          </cell>
          <cell r="B334" t="str">
            <v>Lauren Mackey</v>
          </cell>
          <cell r="C334" t="str">
            <v>City of Derry Spartans</v>
          </cell>
        </row>
        <row r="335">
          <cell r="A335">
            <v>334</v>
          </cell>
          <cell r="B335" t="str">
            <v>Kirsten Mackey</v>
          </cell>
          <cell r="C335" t="str">
            <v>City of Derry Spartans</v>
          </cell>
        </row>
        <row r="336">
          <cell r="A336">
            <v>335</v>
          </cell>
          <cell r="B336" t="str">
            <v>Eireann Dunne</v>
          </cell>
          <cell r="C336" t="str">
            <v>City of Derry Spartans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  <cell r="B351" t="str">
            <v>Emma Blair</v>
          </cell>
          <cell r="C351" t="str">
            <v>City of Lisburn AC</v>
          </cell>
        </row>
        <row r="352">
          <cell r="A352">
            <v>351</v>
          </cell>
          <cell r="B352" t="str">
            <v>Lucy  Clarke</v>
          </cell>
          <cell r="C352" t="str">
            <v>City of Lisburn AC</v>
          </cell>
        </row>
        <row r="353">
          <cell r="A353">
            <v>352</v>
          </cell>
          <cell r="B353" t="str">
            <v>Oliver  Cromie</v>
          </cell>
          <cell r="C353" t="str">
            <v>City of Lisburn AC</v>
          </cell>
        </row>
        <row r="354">
          <cell r="A354">
            <v>353</v>
          </cell>
          <cell r="B354" t="str">
            <v>Arielle  Davis</v>
          </cell>
          <cell r="C354" t="str">
            <v>City of Lisburn AC</v>
          </cell>
        </row>
        <row r="355">
          <cell r="A355">
            <v>354</v>
          </cell>
          <cell r="B355" t="str">
            <v>Erin  Doherty</v>
          </cell>
          <cell r="C355" t="str">
            <v>City of Lisburn AC</v>
          </cell>
        </row>
        <row r="356">
          <cell r="A356">
            <v>355</v>
          </cell>
          <cell r="B356" t="str">
            <v>Jack Doran</v>
          </cell>
          <cell r="C356" t="str">
            <v>City of Lisburn AC</v>
          </cell>
        </row>
        <row r="357">
          <cell r="A357">
            <v>356</v>
          </cell>
          <cell r="B357" t="str">
            <v>Kinza Hamadi</v>
          </cell>
          <cell r="C357" t="str">
            <v>City of Lisburn AC</v>
          </cell>
        </row>
        <row r="358">
          <cell r="A358">
            <v>357</v>
          </cell>
          <cell r="B358" t="str">
            <v>Sarah Johnston</v>
          </cell>
          <cell r="C358" t="str">
            <v>City of Lisburn AC</v>
          </cell>
        </row>
        <row r="359">
          <cell r="A359">
            <v>358</v>
          </cell>
          <cell r="B359" t="str">
            <v>Mia Johnston-Kerr</v>
          </cell>
          <cell r="C359" t="str">
            <v>City of Lisburn AC</v>
          </cell>
        </row>
        <row r="360">
          <cell r="A360">
            <v>359</v>
          </cell>
          <cell r="B360" t="str">
            <v>Conall Kelly</v>
          </cell>
          <cell r="C360" t="str">
            <v>City of Lisburn AC</v>
          </cell>
        </row>
        <row r="361">
          <cell r="A361">
            <v>360</v>
          </cell>
          <cell r="B361" t="str">
            <v>Georgie  Kennedy</v>
          </cell>
          <cell r="C361" t="str">
            <v>City of Lisburn AC</v>
          </cell>
        </row>
        <row r="362">
          <cell r="A362">
            <v>361</v>
          </cell>
          <cell r="B362" t="str">
            <v>Craig Markwell</v>
          </cell>
          <cell r="C362" t="str">
            <v>City of Lisburn AC</v>
          </cell>
        </row>
        <row r="363">
          <cell r="A363">
            <v>362</v>
          </cell>
          <cell r="B363" t="str">
            <v>Fionn McCay</v>
          </cell>
          <cell r="C363" t="str">
            <v>City of Lisburn AC</v>
          </cell>
        </row>
        <row r="364">
          <cell r="A364">
            <v>363</v>
          </cell>
          <cell r="B364" t="str">
            <v>Sophie McCullough</v>
          </cell>
          <cell r="C364" t="str">
            <v>City of Lisburn AC</v>
          </cell>
        </row>
        <row r="365">
          <cell r="A365">
            <v>364</v>
          </cell>
          <cell r="B365" t="str">
            <v>Carter McFall</v>
          </cell>
          <cell r="C365" t="str">
            <v>City of Lisburn AC</v>
          </cell>
        </row>
        <row r="366">
          <cell r="A366">
            <v>365</v>
          </cell>
          <cell r="B366" t="str">
            <v>Martha McMurray</v>
          </cell>
          <cell r="C366" t="str">
            <v>City of Lisburn AC</v>
          </cell>
        </row>
        <row r="367">
          <cell r="A367">
            <v>366</v>
          </cell>
          <cell r="B367" t="str">
            <v>Jorgie Milligan</v>
          </cell>
          <cell r="C367" t="str">
            <v>City of Lisburn AC</v>
          </cell>
        </row>
        <row r="368">
          <cell r="A368">
            <v>367</v>
          </cell>
          <cell r="B368" t="str">
            <v>Darragh Molloy</v>
          </cell>
          <cell r="C368" t="str">
            <v>City of Lisburn AC</v>
          </cell>
        </row>
        <row r="369">
          <cell r="A369">
            <v>368</v>
          </cell>
          <cell r="B369" t="str">
            <v>Laura Mooney</v>
          </cell>
          <cell r="C369" t="str">
            <v>City of Lisburn AC</v>
          </cell>
        </row>
        <row r="370">
          <cell r="A370">
            <v>369</v>
          </cell>
          <cell r="B370" t="str">
            <v>Finn  Powell</v>
          </cell>
          <cell r="C370" t="str">
            <v>City of Lisburn AC</v>
          </cell>
        </row>
        <row r="371">
          <cell r="A371">
            <v>370</v>
          </cell>
          <cell r="B371" t="str">
            <v>Chloe Ritchie</v>
          </cell>
          <cell r="C371" t="str">
            <v>City of Lisburn AC</v>
          </cell>
        </row>
        <row r="372">
          <cell r="A372">
            <v>371</v>
          </cell>
          <cell r="B372" t="str">
            <v>Ava Cunningham</v>
          </cell>
          <cell r="C372" t="str">
            <v>City of Lisburn AC</v>
          </cell>
        </row>
        <row r="373">
          <cell r="A373">
            <v>372</v>
          </cell>
          <cell r="B373" t="str">
            <v>Jake Smyth</v>
          </cell>
          <cell r="C373" t="str">
            <v>City of Lisburn AC</v>
          </cell>
        </row>
        <row r="374">
          <cell r="A374">
            <v>373</v>
          </cell>
          <cell r="B374" t="str">
            <v>Rocco Steen</v>
          </cell>
          <cell r="C374" t="str">
            <v>City of Lisburn AC</v>
          </cell>
        </row>
        <row r="375">
          <cell r="A375">
            <v>374</v>
          </cell>
          <cell r="B375" t="str">
            <v>Eloise Sweeney</v>
          </cell>
          <cell r="C375" t="str">
            <v>City of Lisburn AC</v>
          </cell>
        </row>
        <row r="376">
          <cell r="A376">
            <v>375</v>
          </cell>
          <cell r="B376" t="str">
            <v>Alana Thornton</v>
          </cell>
          <cell r="C376" t="str">
            <v>City of Lisburn AC</v>
          </cell>
        </row>
        <row r="377">
          <cell r="A377">
            <v>376</v>
          </cell>
          <cell r="B377" t="str">
            <v>Freddie Wallace</v>
          </cell>
          <cell r="C377" t="str">
            <v>City of Lisburn AC</v>
          </cell>
        </row>
        <row r="378">
          <cell r="A378">
            <v>377</v>
          </cell>
          <cell r="C378" t="str">
            <v>City of Lisburn AC</v>
          </cell>
        </row>
        <row r="379">
          <cell r="A379">
            <v>378</v>
          </cell>
          <cell r="B379" t="str">
            <v>Madison Welby</v>
          </cell>
          <cell r="C379" t="str">
            <v>City of Lisburn AC</v>
          </cell>
        </row>
        <row r="380">
          <cell r="A380">
            <v>379</v>
          </cell>
          <cell r="B380" t="str">
            <v>Charlotte Wilson</v>
          </cell>
          <cell r="C380" t="str">
            <v>City of Lisburn AC</v>
          </cell>
        </row>
        <row r="381">
          <cell r="A381">
            <v>380</v>
          </cell>
          <cell r="B381" t="str">
            <v>Arnar Brynjarsson</v>
          </cell>
          <cell r="C381" t="str">
            <v>City of Lisburn AC</v>
          </cell>
        </row>
        <row r="382">
          <cell r="A382">
            <v>381</v>
          </cell>
          <cell r="B382" t="str">
            <v>Conor Crossey</v>
          </cell>
          <cell r="C382" t="str">
            <v>City of Lisburn AC</v>
          </cell>
        </row>
        <row r="383">
          <cell r="A383">
            <v>382</v>
          </cell>
          <cell r="B383" t="str">
            <v>Thea Cunningham</v>
          </cell>
          <cell r="C383" t="str">
            <v>City of Lisburn AC</v>
          </cell>
        </row>
        <row r="384">
          <cell r="A384">
            <v>383</v>
          </cell>
          <cell r="B384" t="str">
            <v>Ashton  Cusick</v>
          </cell>
          <cell r="C384" t="str">
            <v>City of Lisburn AC</v>
          </cell>
        </row>
        <row r="385">
          <cell r="A385">
            <v>384</v>
          </cell>
          <cell r="B385" t="str">
            <v>Anaia  Davis</v>
          </cell>
          <cell r="C385" t="str">
            <v>City of Lisburn AC</v>
          </cell>
        </row>
        <row r="386">
          <cell r="A386">
            <v>385</v>
          </cell>
          <cell r="B386" t="str">
            <v>Matthew Dickson</v>
          </cell>
          <cell r="C386" t="str">
            <v>City of Lisburn AC</v>
          </cell>
        </row>
        <row r="387">
          <cell r="A387">
            <v>386</v>
          </cell>
          <cell r="C387" t="str">
            <v>City of Lisburn AC</v>
          </cell>
        </row>
        <row r="388">
          <cell r="A388">
            <v>387</v>
          </cell>
          <cell r="B388" t="str">
            <v>Evan  Dorritt</v>
          </cell>
          <cell r="C388" t="str">
            <v>City of Lisburn AC</v>
          </cell>
        </row>
        <row r="389">
          <cell r="A389">
            <v>388</v>
          </cell>
          <cell r="B389" t="str">
            <v>Dylan Gray</v>
          </cell>
          <cell r="C389" t="str">
            <v>City of Lisburn AC</v>
          </cell>
        </row>
        <row r="390">
          <cell r="A390">
            <v>389</v>
          </cell>
          <cell r="B390" t="str">
            <v>Sam Holmes</v>
          </cell>
          <cell r="C390" t="str">
            <v>City of Lisburn AC</v>
          </cell>
        </row>
        <row r="391">
          <cell r="A391">
            <v>390</v>
          </cell>
          <cell r="B391" t="str">
            <v>Sara Holterman</v>
          </cell>
          <cell r="C391" t="str">
            <v>City of Lisburn AC</v>
          </cell>
        </row>
        <row r="392">
          <cell r="A392">
            <v>391</v>
          </cell>
          <cell r="B392" t="str">
            <v>Ruby Kennedy</v>
          </cell>
          <cell r="C392" t="str">
            <v>City of Lisburn AC</v>
          </cell>
        </row>
        <row r="393">
          <cell r="A393">
            <v>392</v>
          </cell>
          <cell r="B393" t="str">
            <v>Georgia Kidd</v>
          </cell>
          <cell r="C393" t="str">
            <v>City of Lisburn AC</v>
          </cell>
        </row>
        <row r="394">
          <cell r="A394">
            <v>393</v>
          </cell>
          <cell r="B394" t="str">
            <v>Heidi Knox</v>
          </cell>
          <cell r="C394" t="str">
            <v>City of Lisburn AC</v>
          </cell>
        </row>
        <row r="395">
          <cell r="A395">
            <v>394</v>
          </cell>
          <cell r="B395" t="str">
            <v>Lucy Latuske</v>
          </cell>
          <cell r="C395" t="str">
            <v>City of Lisburn AC</v>
          </cell>
        </row>
        <row r="396">
          <cell r="A396">
            <v>395</v>
          </cell>
          <cell r="B396" t="str">
            <v>Niamh Latuske</v>
          </cell>
          <cell r="C396" t="str">
            <v>City of Lisburn AC</v>
          </cell>
        </row>
        <row r="397">
          <cell r="A397">
            <v>396</v>
          </cell>
          <cell r="B397" t="str">
            <v>Rebecca Lowe</v>
          </cell>
          <cell r="C397" t="str">
            <v>City of Lisburn AC</v>
          </cell>
        </row>
        <row r="398">
          <cell r="A398">
            <v>397</v>
          </cell>
          <cell r="B398" t="str">
            <v>Lucy  Markwell</v>
          </cell>
          <cell r="C398" t="str">
            <v>City of Lisburn AC</v>
          </cell>
        </row>
        <row r="399">
          <cell r="A399">
            <v>398</v>
          </cell>
          <cell r="B399" t="str">
            <v>Luke McCausland</v>
          </cell>
          <cell r="C399" t="str">
            <v>City of Lisburn AC</v>
          </cell>
        </row>
        <row r="400">
          <cell r="A400">
            <v>399</v>
          </cell>
          <cell r="B400" t="str">
            <v>Isabella McCleery</v>
          </cell>
          <cell r="C400" t="str">
            <v>City of Lisburn AC</v>
          </cell>
        </row>
        <row r="401">
          <cell r="A401">
            <v>400</v>
          </cell>
          <cell r="B401" t="str">
            <v>Matthew McClung</v>
          </cell>
          <cell r="C401" t="str">
            <v>City of Lisburn AC</v>
          </cell>
        </row>
        <row r="402">
          <cell r="A402">
            <v>401</v>
          </cell>
          <cell r="B402" t="str">
            <v>Lana McClure</v>
          </cell>
          <cell r="C402" t="str">
            <v>City of Lisburn AC</v>
          </cell>
        </row>
        <row r="403">
          <cell r="A403">
            <v>402</v>
          </cell>
          <cell r="B403" t="str">
            <v>Lucia  McConville</v>
          </cell>
          <cell r="C403" t="str">
            <v>City of Lisburn AC</v>
          </cell>
        </row>
        <row r="404">
          <cell r="A404">
            <v>403</v>
          </cell>
          <cell r="B404" t="str">
            <v>Sophia  McConville</v>
          </cell>
          <cell r="C404" t="str">
            <v>City of Lisburn AC</v>
          </cell>
        </row>
        <row r="405">
          <cell r="A405">
            <v>404</v>
          </cell>
          <cell r="B405" t="str">
            <v>Erin  McCullough</v>
          </cell>
          <cell r="C405" t="str">
            <v>City of Lisburn AC</v>
          </cell>
        </row>
        <row r="406">
          <cell r="A406">
            <v>405</v>
          </cell>
          <cell r="B406" t="str">
            <v>Emma McEntee</v>
          </cell>
          <cell r="C406" t="str">
            <v>City of Lisburn AC</v>
          </cell>
        </row>
        <row r="407">
          <cell r="A407">
            <v>406</v>
          </cell>
          <cell r="B407" t="str">
            <v>Joanna McGrory</v>
          </cell>
          <cell r="C407" t="str">
            <v>City of Lisburn AC</v>
          </cell>
        </row>
        <row r="408">
          <cell r="A408">
            <v>407</v>
          </cell>
          <cell r="B408" t="str">
            <v>Canice McIntosh</v>
          </cell>
          <cell r="C408" t="str">
            <v>City of Lisburn AC</v>
          </cell>
        </row>
        <row r="409">
          <cell r="A409">
            <v>408</v>
          </cell>
          <cell r="B409" t="str">
            <v>Julia Seoane</v>
          </cell>
          <cell r="C409" t="str">
            <v>City of Lisburn AC</v>
          </cell>
        </row>
        <row r="410">
          <cell r="A410">
            <v>409</v>
          </cell>
          <cell r="B410" t="str">
            <v>Rory McCamphill</v>
          </cell>
          <cell r="C410" t="str">
            <v>City of Lisburn AC</v>
          </cell>
        </row>
        <row r="411">
          <cell r="A411">
            <v>410</v>
          </cell>
          <cell r="B411" t="str">
            <v>Poppy McMurray</v>
          </cell>
          <cell r="C411" t="str">
            <v>City of Lisburn AC</v>
          </cell>
        </row>
        <row r="412">
          <cell r="A412">
            <v>411</v>
          </cell>
          <cell r="B412" t="str">
            <v>Emily Mooney</v>
          </cell>
          <cell r="C412" t="str">
            <v>City of Lisburn AC</v>
          </cell>
        </row>
        <row r="413">
          <cell r="A413">
            <v>412</v>
          </cell>
          <cell r="B413" t="str">
            <v>Carys Quinn</v>
          </cell>
          <cell r="C413" t="str">
            <v>City of Lisburn AC</v>
          </cell>
        </row>
        <row r="414">
          <cell r="A414">
            <v>413</v>
          </cell>
          <cell r="B414" t="str">
            <v>Mary-Ella Sheals</v>
          </cell>
          <cell r="C414" t="str">
            <v>City of Lisburn AC</v>
          </cell>
        </row>
        <row r="415">
          <cell r="A415">
            <v>414</v>
          </cell>
          <cell r="B415" t="str">
            <v>India Steen</v>
          </cell>
          <cell r="C415" t="str">
            <v>City of Lisburn AC</v>
          </cell>
        </row>
        <row r="416">
          <cell r="A416">
            <v>415</v>
          </cell>
          <cell r="B416" t="str">
            <v>Lucia Steen</v>
          </cell>
          <cell r="C416" t="str">
            <v>City of Lisburn AC</v>
          </cell>
        </row>
        <row r="417">
          <cell r="A417">
            <v>416</v>
          </cell>
          <cell r="B417" t="str">
            <v>Anna Broderick</v>
          </cell>
          <cell r="C417" t="str">
            <v>City of Lisburn AC</v>
          </cell>
        </row>
        <row r="418">
          <cell r="A418">
            <v>417</v>
          </cell>
          <cell r="B418" t="str">
            <v>Brynja  Brynjarsdottir</v>
          </cell>
          <cell r="C418" t="str">
            <v>City of Lisburn AC</v>
          </cell>
        </row>
        <row r="419">
          <cell r="A419">
            <v>418</v>
          </cell>
          <cell r="B419" t="str">
            <v>Ellie Burgess</v>
          </cell>
          <cell r="C419" t="str">
            <v>City of Lisburn AC</v>
          </cell>
        </row>
        <row r="420">
          <cell r="A420">
            <v>419</v>
          </cell>
          <cell r="B420" t="str">
            <v>Sinead Oketah</v>
          </cell>
          <cell r="C420" t="str">
            <v>City of Lisburn AC</v>
          </cell>
        </row>
        <row r="421">
          <cell r="A421">
            <v>420</v>
          </cell>
          <cell r="B421" t="str">
            <v>Erin Diamond</v>
          </cell>
          <cell r="C421" t="str">
            <v>City of Lisburn AC</v>
          </cell>
        </row>
        <row r="422">
          <cell r="A422">
            <v>421</v>
          </cell>
          <cell r="B422" t="str">
            <v>Charlotte Dickson</v>
          </cell>
          <cell r="C422" t="str">
            <v>City of Lisburn AC</v>
          </cell>
        </row>
        <row r="423">
          <cell r="A423">
            <v>422</v>
          </cell>
          <cell r="B423" t="str">
            <v>Ava Downey</v>
          </cell>
          <cell r="C423" t="str">
            <v>City of Lisburn AC</v>
          </cell>
        </row>
        <row r="424">
          <cell r="A424">
            <v>423</v>
          </cell>
          <cell r="B424" t="str">
            <v>Mia Ferguson</v>
          </cell>
          <cell r="C424" t="str">
            <v>City of Lisburn AC</v>
          </cell>
        </row>
        <row r="425">
          <cell r="A425">
            <v>424</v>
          </cell>
          <cell r="B425" t="str">
            <v>Mark Glenn</v>
          </cell>
          <cell r="C425" t="str">
            <v>City of Lisburn AC</v>
          </cell>
        </row>
        <row r="426">
          <cell r="A426">
            <v>425</v>
          </cell>
          <cell r="B426" t="str">
            <v>Peter Gray</v>
          </cell>
          <cell r="C426" t="str">
            <v>City of Lisburn AC</v>
          </cell>
        </row>
        <row r="427">
          <cell r="A427">
            <v>426</v>
          </cell>
          <cell r="B427" t="str">
            <v>Ella Hanratty</v>
          </cell>
          <cell r="C427" t="str">
            <v>City of Lisburn AC</v>
          </cell>
        </row>
        <row r="428">
          <cell r="A428">
            <v>427</v>
          </cell>
          <cell r="B428" t="str">
            <v>Loxley Harris</v>
          </cell>
          <cell r="C428" t="str">
            <v>City of Lisburn AC</v>
          </cell>
        </row>
        <row r="429">
          <cell r="A429">
            <v>428</v>
          </cell>
          <cell r="B429" t="str">
            <v>Charlotte Hempton</v>
          </cell>
          <cell r="C429" t="str">
            <v>City of Lisburn AC</v>
          </cell>
        </row>
        <row r="430">
          <cell r="A430">
            <v>429</v>
          </cell>
          <cell r="B430" t="str">
            <v>Jacob Holland</v>
          </cell>
          <cell r="C430" t="str">
            <v>City of Lisburn AC</v>
          </cell>
        </row>
        <row r="431">
          <cell r="A431">
            <v>430</v>
          </cell>
          <cell r="B431" t="str">
            <v>Nina MacDonald</v>
          </cell>
          <cell r="C431" t="str">
            <v>City of Lisburn AC</v>
          </cell>
        </row>
        <row r="432">
          <cell r="A432">
            <v>431</v>
          </cell>
          <cell r="B432" t="str">
            <v>Mariella Mackey</v>
          </cell>
          <cell r="C432" t="str">
            <v>City of Lisburn AC</v>
          </cell>
        </row>
        <row r="433">
          <cell r="A433">
            <v>432</v>
          </cell>
          <cell r="B433" t="str">
            <v>Katie McCleery</v>
          </cell>
          <cell r="C433" t="str">
            <v>City of Lisburn AC</v>
          </cell>
        </row>
        <row r="434">
          <cell r="A434">
            <v>433</v>
          </cell>
          <cell r="B434" t="str">
            <v>Mia  McClure</v>
          </cell>
          <cell r="C434" t="str">
            <v>City of Lisburn AC</v>
          </cell>
        </row>
        <row r="435">
          <cell r="A435">
            <v>434</v>
          </cell>
          <cell r="B435" t="str">
            <v>Amelee McCullough</v>
          </cell>
          <cell r="C435" t="str">
            <v>City of Lisburn AC</v>
          </cell>
        </row>
        <row r="436">
          <cell r="A436">
            <v>435</v>
          </cell>
          <cell r="B436" t="str">
            <v>Oisin McGloin</v>
          </cell>
          <cell r="C436" t="str">
            <v>City of Lisburn AC</v>
          </cell>
        </row>
        <row r="437">
          <cell r="A437">
            <v>436</v>
          </cell>
          <cell r="B437" t="str">
            <v>Ava Mehaffey</v>
          </cell>
          <cell r="C437" t="str">
            <v>City of Lisburn AC</v>
          </cell>
        </row>
        <row r="438">
          <cell r="A438">
            <v>437</v>
          </cell>
          <cell r="B438" t="str">
            <v>Rebecca Moore</v>
          </cell>
          <cell r="C438" t="str">
            <v>City of Lisburn AC</v>
          </cell>
        </row>
        <row r="439">
          <cell r="A439">
            <v>438</v>
          </cell>
          <cell r="B439" t="str">
            <v>Pearse Phillips</v>
          </cell>
          <cell r="C439" t="str">
            <v>City of Lisburn AC</v>
          </cell>
        </row>
        <row r="440">
          <cell r="A440">
            <v>439</v>
          </cell>
          <cell r="B440" t="str">
            <v>Sophie Reid</v>
          </cell>
          <cell r="C440" t="str">
            <v>City of Lisburn AC</v>
          </cell>
        </row>
        <row r="441">
          <cell r="A441">
            <v>440</v>
          </cell>
          <cell r="B441" t="str">
            <v>Neil Simpson</v>
          </cell>
          <cell r="C441" t="str">
            <v>City of Lisburn AC</v>
          </cell>
        </row>
        <row r="442">
          <cell r="A442">
            <v>441</v>
          </cell>
          <cell r="B442" t="str">
            <v>Eva Wainwright</v>
          </cell>
          <cell r="C442" t="str">
            <v>City of Lisburn AC</v>
          </cell>
        </row>
        <row r="443">
          <cell r="A443">
            <v>442</v>
          </cell>
          <cell r="B443" t="str">
            <v>Anna Warwick</v>
          </cell>
          <cell r="C443" t="str">
            <v>City of Lisburn AC</v>
          </cell>
        </row>
        <row r="444">
          <cell r="A444">
            <v>443</v>
          </cell>
          <cell r="B444" t="str">
            <v>Siofra Lavery</v>
          </cell>
          <cell r="C444" t="str">
            <v>City of Lisburn AC</v>
          </cell>
        </row>
        <row r="445">
          <cell r="A445">
            <v>444</v>
          </cell>
          <cell r="B445" t="str">
            <v>Iaith Hanash</v>
          </cell>
          <cell r="C445" t="str">
            <v>City of Lisburn AC</v>
          </cell>
        </row>
        <row r="446">
          <cell r="A446">
            <v>445</v>
          </cell>
          <cell r="B446" t="str">
            <v>James Warnock</v>
          </cell>
          <cell r="C446" t="str">
            <v>City of Lisburn AC</v>
          </cell>
        </row>
        <row r="447">
          <cell r="A447">
            <v>446</v>
          </cell>
          <cell r="B447" t="str">
            <v>Ella Donnelly</v>
          </cell>
          <cell r="C447" t="str">
            <v>City of Lisburn AC</v>
          </cell>
        </row>
        <row r="448">
          <cell r="A448">
            <v>447</v>
          </cell>
          <cell r="B448" t="str">
            <v>Sophie Caves</v>
          </cell>
          <cell r="C448" t="str">
            <v>City of Lisburn AC</v>
          </cell>
        </row>
        <row r="449">
          <cell r="A449">
            <v>448</v>
          </cell>
          <cell r="B449" t="str">
            <v>Aatos Marttila</v>
          </cell>
          <cell r="C449" t="str">
            <v>City of Lisburn AC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  <cell r="B459" t="str">
            <v>Eden Donnan</v>
          </cell>
          <cell r="C459" t="str">
            <v>Regent House AC</v>
          </cell>
        </row>
        <row r="460">
          <cell r="A460">
            <v>459</v>
          </cell>
          <cell r="B460" t="str">
            <v>Ines Ferreira</v>
          </cell>
          <cell r="C460" t="str">
            <v>Regent House AC</v>
          </cell>
        </row>
        <row r="461">
          <cell r="A461">
            <v>460</v>
          </cell>
          <cell r="B461" t="str">
            <v>Amy Taylor</v>
          </cell>
          <cell r="C461" t="str">
            <v>Regent House AC</v>
          </cell>
        </row>
        <row r="462">
          <cell r="A462">
            <v>461</v>
          </cell>
          <cell r="B462" t="str">
            <v>Lucy Kay</v>
          </cell>
          <cell r="C462" t="str">
            <v>Regent House AC</v>
          </cell>
        </row>
        <row r="463">
          <cell r="A463">
            <v>462</v>
          </cell>
          <cell r="B463" t="str">
            <v>Harrison Jamison</v>
          </cell>
          <cell r="C463" t="str">
            <v>Regent House AC</v>
          </cell>
        </row>
        <row r="464">
          <cell r="A464">
            <v>463</v>
          </cell>
          <cell r="B464" t="str">
            <v>Finn McClean</v>
          </cell>
          <cell r="C464" t="str">
            <v>Regent House AC</v>
          </cell>
        </row>
        <row r="465">
          <cell r="A465">
            <v>464</v>
          </cell>
          <cell r="B465" t="str">
            <v>Olivia Canavan</v>
          </cell>
          <cell r="C465" t="str">
            <v>Regent House AC</v>
          </cell>
        </row>
        <row r="466">
          <cell r="A466">
            <v>465</v>
          </cell>
          <cell r="B466" t="str">
            <v>Finlay Mayne</v>
          </cell>
          <cell r="C466" t="str">
            <v>Regent House AC</v>
          </cell>
        </row>
        <row r="467">
          <cell r="A467">
            <v>466</v>
          </cell>
          <cell r="B467" t="str">
            <v>Heidi Logan</v>
          </cell>
          <cell r="C467" t="str">
            <v>Regent House AC</v>
          </cell>
        </row>
        <row r="468">
          <cell r="A468">
            <v>467</v>
          </cell>
          <cell r="B468" t="str">
            <v>Ewan Donald</v>
          </cell>
          <cell r="C468" t="str">
            <v>Regent House AC</v>
          </cell>
        </row>
        <row r="469">
          <cell r="A469">
            <v>468</v>
          </cell>
          <cell r="B469" t="str">
            <v>Ethan Lappin</v>
          </cell>
          <cell r="C469" t="str">
            <v>Regent House AC</v>
          </cell>
        </row>
        <row r="470">
          <cell r="A470">
            <v>469</v>
          </cell>
          <cell r="B470" t="str">
            <v>Hannah Crossman</v>
          </cell>
          <cell r="C470" t="str">
            <v>Regent House AC</v>
          </cell>
        </row>
        <row r="471">
          <cell r="A471">
            <v>470</v>
          </cell>
          <cell r="B471" t="str">
            <v>Amelie Tait</v>
          </cell>
          <cell r="C471" t="str">
            <v>Regent House AC</v>
          </cell>
        </row>
        <row r="472">
          <cell r="A472">
            <v>471</v>
          </cell>
          <cell r="B472" t="str">
            <v>Emma Plunkett</v>
          </cell>
          <cell r="C472" t="str">
            <v>Regent House AC</v>
          </cell>
        </row>
        <row r="473">
          <cell r="A473">
            <v>472</v>
          </cell>
          <cell r="B473" t="str">
            <v>Laura Scott</v>
          </cell>
          <cell r="C473" t="str">
            <v>Regent House AC</v>
          </cell>
        </row>
        <row r="474">
          <cell r="A474">
            <v>473</v>
          </cell>
          <cell r="B474" t="str">
            <v>Holly Scott</v>
          </cell>
          <cell r="C474" t="str">
            <v>Regent House AC</v>
          </cell>
        </row>
        <row r="475">
          <cell r="A475">
            <v>474</v>
          </cell>
          <cell r="B475" t="str">
            <v>Anabelle Gilmour</v>
          </cell>
          <cell r="C475" t="str">
            <v>Regent House AC</v>
          </cell>
        </row>
        <row r="476">
          <cell r="A476">
            <v>475</v>
          </cell>
          <cell r="B476" t="str">
            <v>Clara McKay</v>
          </cell>
          <cell r="C476" t="str">
            <v>Regent House AC</v>
          </cell>
        </row>
        <row r="477">
          <cell r="A477">
            <v>476</v>
          </cell>
          <cell r="B477" t="str">
            <v>Megan Foster</v>
          </cell>
          <cell r="C477" t="str">
            <v>Regent House AC</v>
          </cell>
        </row>
        <row r="478">
          <cell r="A478">
            <v>477</v>
          </cell>
          <cell r="B478" t="str">
            <v>Scarlett Fox</v>
          </cell>
          <cell r="C478" t="str">
            <v>Regent House AC</v>
          </cell>
        </row>
        <row r="479">
          <cell r="A479">
            <v>478</v>
          </cell>
          <cell r="B479" t="str">
            <v>Zara Steele</v>
          </cell>
          <cell r="C479" t="str">
            <v>Regent House AC</v>
          </cell>
        </row>
        <row r="480">
          <cell r="A480">
            <v>479</v>
          </cell>
          <cell r="B480" t="str">
            <v>Holly Wilson</v>
          </cell>
          <cell r="C480" t="str">
            <v>Regent House AC</v>
          </cell>
        </row>
        <row r="481">
          <cell r="A481">
            <v>480</v>
          </cell>
          <cell r="B481" t="str">
            <v>Katie Martin</v>
          </cell>
          <cell r="C481" t="str">
            <v>Regent House AC</v>
          </cell>
        </row>
        <row r="482">
          <cell r="A482">
            <v>481</v>
          </cell>
          <cell r="B482" t="str">
            <v>Harry Jackson</v>
          </cell>
          <cell r="C482" t="str">
            <v>Regent House AC</v>
          </cell>
        </row>
        <row r="483">
          <cell r="A483">
            <v>482</v>
          </cell>
          <cell r="B483" t="str">
            <v>Luca Murray</v>
          </cell>
          <cell r="C483" t="str">
            <v>Regent House AC</v>
          </cell>
        </row>
        <row r="484">
          <cell r="A484">
            <v>483</v>
          </cell>
          <cell r="B484" t="str">
            <v>Maddie Heasley</v>
          </cell>
          <cell r="C484" t="str">
            <v>Regent House AC</v>
          </cell>
        </row>
        <row r="485">
          <cell r="A485">
            <v>484</v>
          </cell>
          <cell r="B485" t="str">
            <v>Grace Gibson</v>
          </cell>
          <cell r="C485" t="str">
            <v>Regent House AC</v>
          </cell>
        </row>
        <row r="486">
          <cell r="A486">
            <v>485</v>
          </cell>
          <cell r="B486" t="str">
            <v>Natasha Edwards</v>
          </cell>
          <cell r="C486" t="str">
            <v>Regent House AC</v>
          </cell>
        </row>
        <row r="487">
          <cell r="A487">
            <v>486</v>
          </cell>
          <cell r="B487" t="str">
            <v>Daisy Forbes</v>
          </cell>
          <cell r="C487" t="str">
            <v>Regent House AC</v>
          </cell>
        </row>
        <row r="488">
          <cell r="A488">
            <v>487</v>
          </cell>
          <cell r="B488" t="str">
            <v>Isla Henry</v>
          </cell>
          <cell r="C488" t="str">
            <v>Regent House AC</v>
          </cell>
        </row>
        <row r="489">
          <cell r="A489">
            <v>488</v>
          </cell>
          <cell r="B489" t="str">
            <v>Nicole Hosick</v>
          </cell>
          <cell r="C489" t="str">
            <v>Regent House AC</v>
          </cell>
        </row>
        <row r="490">
          <cell r="A490">
            <v>489</v>
          </cell>
          <cell r="B490" t="str">
            <v>Alexis MacDonald</v>
          </cell>
          <cell r="C490" t="str">
            <v>Regent House AC</v>
          </cell>
        </row>
        <row r="491">
          <cell r="A491">
            <v>490</v>
          </cell>
          <cell r="B491" t="str">
            <v>Amelie Spratt</v>
          </cell>
          <cell r="C491" t="str">
            <v>Regent House AC</v>
          </cell>
        </row>
        <row r="492">
          <cell r="A492">
            <v>491</v>
          </cell>
          <cell r="B492" t="str">
            <v>Emma Gilmore</v>
          </cell>
          <cell r="C492" t="str">
            <v>Regent House AC</v>
          </cell>
        </row>
        <row r="493">
          <cell r="A493">
            <v>492</v>
          </cell>
          <cell r="B493" t="str">
            <v>Eva Patton</v>
          </cell>
          <cell r="C493" t="str">
            <v>Regent House AC</v>
          </cell>
        </row>
        <row r="494">
          <cell r="A494">
            <v>493</v>
          </cell>
          <cell r="B494" t="str">
            <v>Jack Bright</v>
          </cell>
          <cell r="C494" t="str">
            <v>Regent House AC</v>
          </cell>
        </row>
        <row r="495">
          <cell r="A495">
            <v>494</v>
          </cell>
          <cell r="B495" t="str">
            <v>Jack Heron</v>
          </cell>
          <cell r="C495" t="str">
            <v>Regent House AC</v>
          </cell>
        </row>
        <row r="496">
          <cell r="A496">
            <v>495</v>
          </cell>
          <cell r="B496" t="str">
            <v>Josh Parker</v>
          </cell>
          <cell r="C496" t="str">
            <v>Regent House AC</v>
          </cell>
        </row>
        <row r="497">
          <cell r="A497">
            <v>496</v>
          </cell>
          <cell r="B497" t="str">
            <v>Tomas Montgomery</v>
          </cell>
          <cell r="C497" t="str">
            <v>Regent House AC</v>
          </cell>
        </row>
        <row r="498">
          <cell r="A498">
            <v>497</v>
          </cell>
          <cell r="B498" t="str">
            <v>Harry McLaughlin</v>
          </cell>
          <cell r="C498" t="str">
            <v>Regent House AC</v>
          </cell>
        </row>
        <row r="499">
          <cell r="A499">
            <v>498</v>
          </cell>
          <cell r="B499" t="str">
            <v>Rory Magee</v>
          </cell>
          <cell r="C499" t="str">
            <v>Regent House AC</v>
          </cell>
        </row>
        <row r="500">
          <cell r="A500">
            <v>499</v>
          </cell>
          <cell r="B500" t="str">
            <v>Ethan Crozier</v>
          </cell>
          <cell r="C500" t="str">
            <v>Regent House AC</v>
          </cell>
        </row>
        <row r="501">
          <cell r="A501">
            <v>500</v>
          </cell>
          <cell r="B501" t="str">
            <v>Gabby Scates</v>
          </cell>
          <cell r="C501" t="str">
            <v>Regent House AC</v>
          </cell>
        </row>
        <row r="502">
          <cell r="A502">
            <v>501</v>
          </cell>
          <cell r="B502" t="str">
            <v>Mia Leonard</v>
          </cell>
          <cell r="C502" t="str">
            <v>Regent House AC</v>
          </cell>
        </row>
        <row r="503">
          <cell r="A503">
            <v>502</v>
          </cell>
          <cell r="B503" t="str">
            <v>Hayley Ritchie</v>
          </cell>
          <cell r="C503" t="str">
            <v>Regent House AC</v>
          </cell>
        </row>
        <row r="504">
          <cell r="A504">
            <v>503</v>
          </cell>
          <cell r="B504" t="str">
            <v>Ruby Troughton</v>
          </cell>
          <cell r="C504" t="str">
            <v>Regent House AC</v>
          </cell>
        </row>
        <row r="505">
          <cell r="A505">
            <v>504</v>
          </cell>
          <cell r="B505" t="str">
            <v>Chloe Hogg</v>
          </cell>
          <cell r="C505" t="str">
            <v>Regent House AC</v>
          </cell>
        </row>
        <row r="506">
          <cell r="A506">
            <v>505</v>
          </cell>
          <cell r="B506" t="str">
            <v>Daisy McGuigan</v>
          </cell>
          <cell r="C506" t="str">
            <v>Regent House AC</v>
          </cell>
        </row>
        <row r="507">
          <cell r="A507">
            <v>506</v>
          </cell>
          <cell r="B507" t="str">
            <v>Treshon James</v>
          </cell>
          <cell r="C507" t="str">
            <v>Regent House AC</v>
          </cell>
        </row>
        <row r="508">
          <cell r="A508">
            <v>507</v>
          </cell>
          <cell r="B508" t="str">
            <v>Ben Smyth</v>
          </cell>
          <cell r="C508" t="str">
            <v>Regent House AC</v>
          </cell>
        </row>
        <row r="509">
          <cell r="A509">
            <v>508</v>
          </cell>
          <cell r="B509" t="str">
            <v>Ethan Lappin</v>
          </cell>
          <cell r="C509" t="str">
            <v>Regent House AC</v>
          </cell>
        </row>
        <row r="510">
          <cell r="A510">
            <v>509</v>
          </cell>
          <cell r="B510" t="str">
            <v>Patrick Kerr</v>
          </cell>
          <cell r="C510" t="str">
            <v>Regent House AC</v>
          </cell>
        </row>
        <row r="511">
          <cell r="A511">
            <v>510</v>
          </cell>
          <cell r="B511" t="str">
            <v>Josh Bell</v>
          </cell>
          <cell r="C511" t="str">
            <v>Regent House AC</v>
          </cell>
        </row>
        <row r="512">
          <cell r="A512">
            <v>511</v>
          </cell>
          <cell r="B512" t="str">
            <v>Sarah McClelland</v>
          </cell>
          <cell r="C512" t="str">
            <v>Regent House AC</v>
          </cell>
        </row>
        <row r="513">
          <cell r="A513">
            <v>512</v>
          </cell>
          <cell r="B513" t="str">
            <v>James Wilson</v>
          </cell>
          <cell r="C513" t="str">
            <v>Regent House AC</v>
          </cell>
        </row>
        <row r="514">
          <cell r="A514">
            <v>513</v>
          </cell>
          <cell r="B514" t="str">
            <v>Lauren Taylor</v>
          </cell>
          <cell r="C514" t="str">
            <v>Regent House AC</v>
          </cell>
        </row>
        <row r="515">
          <cell r="A515">
            <v>514</v>
          </cell>
          <cell r="B515" t="str">
            <v>Rudy Mayne</v>
          </cell>
          <cell r="C515" t="str">
            <v>Regent House AC</v>
          </cell>
        </row>
        <row r="516">
          <cell r="A516">
            <v>515</v>
          </cell>
          <cell r="B516" t="str">
            <v>Kurtis McFerran</v>
          </cell>
          <cell r="C516" t="str">
            <v>Regent House AC</v>
          </cell>
        </row>
        <row r="517">
          <cell r="A517">
            <v>516</v>
          </cell>
          <cell r="B517" t="str">
            <v>Harry Orr</v>
          </cell>
          <cell r="C517" t="str">
            <v>Regent House AC</v>
          </cell>
        </row>
        <row r="518">
          <cell r="A518">
            <v>517</v>
          </cell>
          <cell r="B518" t="str">
            <v>Rebecca Webster</v>
          </cell>
          <cell r="C518" t="str">
            <v>Regent House AC</v>
          </cell>
        </row>
        <row r="519">
          <cell r="A519">
            <v>518</v>
          </cell>
          <cell r="B519" t="str">
            <v>Lottie Wilson</v>
          </cell>
          <cell r="C519" t="str">
            <v>Regent House AC</v>
          </cell>
        </row>
        <row r="520">
          <cell r="A520">
            <v>519</v>
          </cell>
          <cell r="B520" t="str">
            <v>Mia Allman</v>
          </cell>
          <cell r="C520" t="str">
            <v>Regent House AC</v>
          </cell>
        </row>
        <row r="521">
          <cell r="A521">
            <v>520</v>
          </cell>
          <cell r="B521" t="str">
            <v>Jack Sutherland</v>
          </cell>
          <cell r="C521" t="str">
            <v>Regent House AC</v>
          </cell>
        </row>
        <row r="522">
          <cell r="A522">
            <v>521</v>
          </cell>
          <cell r="B522" t="str">
            <v>Dylan Robinson</v>
          </cell>
          <cell r="C522" t="str">
            <v>Regent House AC</v>
          </cell>
        </row>
        <row r="523">
          <cell r="A523">
            <v>522</v>
          </cell>
          <cell r="B523" t="str">
            <v>Nathan Bell</v>
          </cell>
          <cell r="C523" t="str">
            <v>Regent House AC</v>
          </cell>
        </row>
        <row r="524">
          <cell r="A524">
            <v>523</v>
          </cell>
          <cell r="B524" t="str">
            <v>Jayden Booth</v>
          </cell>
          <cell r="C524" t="str">
            <v>Regent House AC</v>
          </cell>
        </row>
        <row r="525">
          <cell r="A525">
            <v>524</v>
          </cell>
          <cell r="B525" t="str">
            <v>Jake Bell</v>
          </cell>
          <cell r="C525" t="str">
            <v>Regent House AC</v>
          </cell>
        </row>
        <row r="526">
          <cell r="A526">
            <v>525</v>
          </cell>
          <cell r="B526" t="str">
            <v>Emily Torrens</v>
          </cell>
          <cell r="C526" t="str">
            <v>Regent House AC</v>
          </cell>
        </row>
        <row r="527">
          <cell r="A527">
            <v>526</v>
          </cell>
          <cell r="B527" t="str">
            <v>Sam McClements</v>
          </cell>
          <cell r="C527" t="str">
            <v>Regent House AC</v>
          </cell>
        </row>
        <row r="528">
          <cell r="A528">
            <v>527</v>
          </cell>
          <cell r="B528" t="str">
            <v>Janna Best</v>
          </cell>
          <cell r="C528" t="str">
            <v>Regent House AC</v>
          </cell>
        </row>
        <row r="529">
          <cell r="A529">
            <v>528</v>
          </cell>
          <cell r="B529" t="str">
            <v>Anna McMillan</v>
          </cell>
          <cell r="C529" t="str">
            <v>Regent House AC</v>
          </cell>
        </row>
        <row r="530">
          <cell r="A530">
            <v>529</v>
          </cell>
          <cell r="B530" t="str">
            <v>Anna Robinson</v>
          </cell>
          <cell r="C530" t="str">
            <v>Regent House AC</v>
          </cell>
        </row>
        <row r="531">
          <cell r="A531">
            <v>530</v>
          </cell>
          <cell r="B531" t="str">
            <v>Aaron Burgess</v>
          </cell>
          <cell r="C531" t="str">
            <v>Regent House AC</v>
          </cell>
        </row>
        <row r="532">
          <cell r="A532">
            <v>531</v>
          </cell>
          <cell r="B532" t="str">
            <v>Kris Burgess</v>
          </cell>
          <cell r="C532" t="str">
            <v>Regent House AC</v>
          </cell>
        </row>
        <row r="533">
          <cell r="A533">
            <v>532</v>
          </cell>
          <cell r="B533" t="str">
            <v>Erin Gamble</v>
          </cell>
          <cell r="C533" t="str">
            <v>Regent House AC</v>
          </cell>
        </row>
        <row r="534">
          <cell r="A534">
            <v>533</v>
          </cell>
          <cell r="B534" t="str">
            <v>Naomi Smyth</v>
          </cell>
          <cell r="C534" t="str">
            <v>Regent House AC</v>
          </cell>
        </row>
        <row r="535">
          <cell r="A535">
            <v>534</v>
          </cell>
          <cell r="B535" t="str">
            <v>Molly Mullin</v>
          </cell>
          <cell r="C535" t="str">
            <v>Regent House AC</v>
          </cell>
        </row>
        <row r="536">
          <cell r="A536">
            <v>535</v>
          </cell>
          <cell r="B536" t="str">
            <v>Euan Monro</v>
          </cell>
          <cell r="C536" t="str">
            <v>Regent House AC</v>
          </cell>
        </row>
        <row r="537">
          <cell r="A537">
            <v>536</v>
          </cell>
          <cell r="B537" t="str">
            <v>Mason McCreery</v>
          </cell>
          <cell r="C537" t="str">
            <v>Regent House AC</v>
          </cell>
        </row>
        <row r="538">
          <cell r="A538">
            <v>537</v>
          </cell>
          <cell r="B538" t="str">
            <v>Pierce Campbell</v>
          </cell>
          <cell r="C538" t="str">
            <v>Regent House AC</v>
          </cell>
        </row>
        <row r="539">
          <cell r="A539">
            <v>538</v>
          </cell>
          <cell r="B539" t="str">
            <v>Christian Tait</v>
          </cell>
          <cell r="C539" t="str">
            <v>Regent House AC</v>
          </cell>
        </row>
        <row r="540">
          <cell r="A540">
            <v>539</v>
          </cell>
        </row>
        <row r="541">
          <cell r="A541">
            <v>540</v>
          </cell>
          <cell r="B541" t="str">
            <v>James O'Shaughnessy</v>
          </cell>
          <cell r="C541" t="str">
            <v>North Belfast Harriers</v>
          </cell>
        </row>
        <row r="542">
          <cell r="A542">
            <v>541</v>
          </cell>
          <cell r="B542" t="str">
            <v>Cassie Curran</v>
          </cell>
          <cell r="C542" t="str">
            <v>North Belfast Harriers</v>
          </cell>
        </row>
        <row r="543">
          <cell r="A543">
            <v>542</v>
          </cell>
          <cell r="B543" t="str">
            <v>Senan McConnell</v>
          </cell>
          <cell r="C543" t="str">
            <v>North Belfast Harriers</v>
          </cell>
        </row>
        <row r="544">
          <cell r="A544">
            <v>543</v>
          </cell>
          <cell r="B544" t="str">
            <v>Cormac Leheny</v>
          </cell>
          <cell r="C544" t="str">
            <v>North Belfast Harriers</v>
          </cell>
        </row>
        <row r="545">
          <cell r="A545">
            <v>544</v>
          </cell>
          <cell r="B545" t="str">
            <v>Ruarcc Sheridan</v>
          </cell>
          <cell r="C545" t="str">
            <v>North Belfast Harriers</v>
          </cell>
        </row>
        <row r="546">
          <cell r="A546">
            <v>545</v>
          </cell>
          <cell r="B546" t="str">
            <v>Senán Steele</v>
          </cell>
          <cell r="C546" t="str">
            <v>North Belfast Harriers</v>
          </cell>
        </row>
        <row r="547">
          <cell r="A547">
            <v>546</v>
          </cell>
          <cell r="B547" t="str">
            <v>Isla Wiltshire</v>
          </cell>
          <cell r="C547" t="str">
            <v>North Belfast Harriers</v>
          </cell>
        </row>
        <row r="548">
          <cell r="A548">
            <v>547</v>
          </cell>
          <cell r="B548" t="str">
            <v>Jack O'Neill</v>
          </cell>
          <cell r="C548" t="str">
            <v>North Belfast Harriers</v>
          </cell>
        </row>
        <row r="549">
          <cell r="A549">
            <v>548</v>
          </cell>
          <cell r="B549" t="str">
            <v>Erin McAuley</v>
          </cell>
          <cell r="C549" t="str">
            <v>North Belfast Harriers</v>
          </cell>
        </row>
        <row r="550">
          <cell r="A550">
            <v>549</v>
          </cell>
          <cell r="B550" t="str">
            <v>Oscar Brown</v>
          </cell>
          <cell r="C550" t="str">
            <v>North Belfast Harriers</v>
          </cell>
        </row>
        <row r="551">
          <cell r="A551">
            <v>550</v>
          </cell>
          <cell r="B551" t="str">
            <v>Amelia Gogacz</v>
          </cell>
          <cell r="C551" t="str">
            <v>North Belfast Harriers</v>
          </cell>
        </row>
        <row r="552">
          <cell r="A552">
            <v>551</v>
          </cell>
          <cell r="B552" t="str">
            <v>Seán Ryan</v>
          </cell>
          <cell r="C552" t="str">
            <v>North Belfast Harriers</v>
          </cell>
        </row>
        <row r="553">
          <cell r="A553">
            <v>552</v>
          </cell>
          <cell r="B553" t="str">
            <v>Alex Reid</v>
          </cell>
          <cell r="C553" t="str">
            <v>North Belfast Harriers</v>
          </cell>
        </row>
        <row r="554">
          <cell r="A554">
            <v>553</v>
          </cell>
          <cell r="B554" t="str">
            <v>Freya Stevenson</v>
          </cell>
          <cell r="C554" t="str">
            <v>North Belfast Harriers</v>
          </cell>
        </row>
        <row r="555">
          <cell r="A555">
            <v>554</v>
          </cell>
          <cell r="B555" t="str">
            <v>Clodagh Browne</v>
          </cell>
          <cell r="C555" t="str">
            <v>North Belfast Harriers</v>
          </cell>
        </row>
        <row r="556">
          <cell r="A556">
            <v>555</v>
          </cell>
          <cell r="B556" t="str">
            <v>Odhrán Browne</v>
          </cell>
          <cell r="C556" t="str">
            <v>North Belfast Harriers</v>
          </cell>
        </row>
        <row r="557">
          <cell r="A557">
            <v>556</v>
          </cell>
          <cell r="B557" t="str">
            <v>Thomas Coy</v>
          </cell>
          <cell r="C557" t="str">
            <v>North Belfast Harriers</v>
          </cell>
        </row>
        <row r="558">
          <cell r="A558">
            <v>557</v>
          </cell>
          <cell r="B558" t="str">
            <v>Heidi McCaffrey</v>
          </cell>
          <cell r="C558" t="str">
            <v>North Belfast Harriers</v>
          </cell>
        </row>
        <row r="559">
          <cell r="A559">
            <v>558</v>
          </cell>
          <cell r="B559" t="str">
            <v>Eimear O'Regan</v>
          </cell>
          <cell r="C559" t="str">
            <v>North Belfast Harriers</v>
          </cell>
        </row>
        <row r="560">
          <cell r="A560">
            <v>559</v>
          </cell>
          <cell r="B560" t="str">
            <v>Fiadh Sloan</v>
          </cell>
          <cell r="C560" t="str">
            <v>North Belfast Harriers</v>
          </cell>
        </row>
        <row r="561">
          <cell r="A561">
            <v>560</v>
          </cell>
          <cell r="B561" t="str">
            <v>Caralee Stewart</v>
          </cell>
          <cell r="C561" t="str">
            <v>North Belfast Harriers</v>
          </cell>
        </row>
        <row r="562">
          <cell r="A562">
            <v>561</v>
          </cell>
          <cell r="B562" t="str">
            <v>Ella O'Kane</v>
          </cell>
          <cell r="C562" t="str">
            <v>North Belfast Harriers</v>
          </cell>
        </row>
        <row r="563">
          <cell r="A563">
            <v>562</v>
          </cell>
          <cell r="B563" t="str">
            <v>Keon McLaughlin</v>
          </cell>
          <cell r="C563" t="str">
            <v>North Belfast Harriers</v>
          </cell>
        </row>
        <row r="564">
          <cell r="A564">
            <v>563</v>
          </cell>
          <cell r="B564" t="str">
            <v>Charlie  O'Kane</v>
          </cell>
          <cell r="C564" t="str">
            <v>North Belfast Harriers</v>
          </cell>
        </row>
        <row r="565">
          <cell r="A565">
            <v>564</v>
          </cell>
          <cell r="B565" t="str">
            <v>Rian O'Kane</v>
          </cell>
          <cell r="C565" t="str">
            <v>North Belfast Harriers</v>
          </cell>
        </row>
        <row r="566">
          <cell r="A566">
            <v>565</v>
          </cell>
          <cell r="B566" t="str">
            <v>Aoife Sharkey</v>
          </cell>
          <cell r="C566" t="str">
            <v>North Belfast Harriers</v>
          </cell>
        </row>
        <row r="567">
          <cell r="A567">
            <v>566</v>
          </cell>
          <cell r="B567" t="str">
            <v>Éabha Conway</v>
          </cell>
          <cell r="C567" t="str">
            <v>North Belfast Harriers</v>
          </cell>
        </row>
        <row r="568">
          <cell r="A568">
            <v>567</v>
          </cell>
          <cell r="B568" t="str">
            <v>Cliona McGinley</v>
          </cell>
          <cell r="C568" t="str">
            <v>North Belfast Harriers</v>
          </cell>
        </row>
        <row r="569">
          <cell r="A569">
            <v>568</v>
          </cell>
          <cell r="B569" t="str">
            <v>Orlaith Fahy Duckett</v>
          </cell>
          <cell r="C569" t="str">
            <v>North Belfast Harriers</v>
          </cell>
        </row>
        <row r="570">
          <cell r="A570">
            <v>569</v>
          </cell>
          <cell r="B570" t="str">
            <v>Cormac McCollam</v>
          </cell>
          <cell r="C570" t="str">
            <v>North Belfast Harriers</v>
          </cell>
        </row>
        <row r="571">
          <cell r="A571">
            <v>570</v>
          </cell>
          <cell r="B571" t="str">
            <v>Oisín Steele</v>
          </cell>
          <cell r="C571" t="str">
            <v>North Belfast Harriers</v>
          </cell>
        </row>
        <row r="572">
          <cell r="A572">
            <v>571</v>
          </cell>
          <cell r="B572" t="str">
            <v>Molly McCormick</v>
          </cell>
          <cell r="C572" t="str">
            <v>North Belfast Harriers</v>
          </cell>
        </row>
        <row r="573">
          <cell r="A573">
            <v>572</v>
          </cell>
          <cell r="B573" t="str">
            <v>Orlagh McComb</v>
          </cell>
          <cell r="C573" t="str">
            <v>North Belfast Harriers</v>
          </cell>
        </row>
        <row r="574">
          <cell r="A574">
            <v>573</v>
          </cell>
          <cell r="B574" t="str">
            <v>Treasa McConnell</v>
          </cell>
          <cell r="C574" t="str">
            <v>North Belfast Harriers</v>
          </cell>
        </row>
        <row r="575">
          <cell r="A575">
            <v>574</v>
          </cell>
          <cell r="B575" t="str">
            <v>Cathal McManus</v>
          </cell>
          <cell r="C575" t="str">
            <v>North Belfast Harriers</v>
          </cell>
        </row>
        <row r="576">
          <cell r="A576">
            <v>575</v>
          </cell>
          <cell r="B576" t="str">
            <v>Niamh McAuley</v>
          </cell>
          <cell r="C576" t="str">
            <v>North Belfast Harriers</v>
          </cell>
        </row>
        <row r="577">
          <cell r="A577">
            <v>576</v>
          </cell>
          <cell r="B577" t="str">
            <v>Emily Donald</v>
          </cell>
          <cell r="C577" t="str">
            <v>North Belfast Harriers</v>
          </cell>
        </row>
        <row r="578">
          <cell r="A578">
            <v>577</v>
          </cell>
          <cell r="B578" t="str">
            <v>Abi-Skye Robertson</v>
          </cell>
          <cell r="C578" t="str">
            <v>North Belfast Harriers</v>
          </cell>
        </row>
        <row r="579">
          <cell r="A579">
            <v>578</v>
          </cell>
          <cell r="B579" t="str">
            <v>Orán Steele</v>
          </cell>
          <cell r="C579" t="str">
            <v>North Belfast Harriers</v>
          </cell>
        </row>
        <row r="580">
          <cell r="A580">
            <v>579</v>
          </cell>
          <cell r="B580" t="str">
            <v>Aoife O'Kane</v>
          </cell>
          <cell r="C580" t="str">
            <v>North Belfast Harriers</v>
          </cell>
        </row>
        <row r="581">
          <cell r="A581">
            <v>580</v>
          </cell>
          <cell r="B581" t="str">
            <v>Dara Cassidy</v>
          </cell>
          <cell r="C581" t="str">
            <v>North Belfast Harriers</v>
          </cell>
        </row>
        <row r="582">
          <cell r="A582">
            <v>581</v>
          </cell>
          <cell r="B582" t="str">
            <v>Charlie McLarnon</v>
          </cell>
          <cell r="C582" t="str">
            <v>North Belfast Harriers</v>
          </cell>
        </row>
        <row r="583">
          <cell r="A583">
            <v>582</v>
          </cell>
          <cell r="B583" t="str">
            <v>Noelle Devlin</v>
          </cell>
          <cell r="C583" t="str">
            <v>North Belfast Harriers</v>
          </cell>
        </row>
        <row r="584">
          <cell r="A584">
            <v>583</v>
          </cell>
          <cell r="B584" t="str">
            <v>Sé Steele</v>
          </cell>
          <cell r="C584" t="str">
            <v>North Belfast Harriers</v>
          </cell>
        </row>
        <row r="585">
          <cell r="A585">
            <v>584</v>
          </cell>
          <cell r="B585" t="str">
            <v>Holly Collins</v>
          </cell>
          <cell r="C585" t="str">
            <v>North Belfast Harriers</v>
          </cell>
        </row>
        <row r="586">
          <cell r="A586">
            <v>585</v>
          </cell>
          <cell r="B586" t="str">
            <v>Zoe Ingram</v>
          </cell>
          <cell r="C586" t="str">
            <v>North Belfast Harriers</v>
          </cell>
        </row>
        <row r="587">
          <cell r="A587">
            <v>586</v>
          </cell>
          <cell r="B587" t="str">
            <v>Saul Thompson</v>
          </cell>
          <cell r="C587" t="str">
            <v>North Belfast Harriers</v>
          </cell>
        </row>
        <row r="588">
          <cell r="A588">
            <v>587</v>
          </cell>
          <cell r="B588" t="str">
            <v>Eoin McConnell</v>
          </cell>
          <cell r="C588" t="str">
            <v>North Belfast Harriers</v>
          </cell>
        </row>
        <row r="589">
          <cell r="A589">
            <v>588</v>
          </cell>
          <cell r="B589" t="str">
            <v>Anna Privilege</v>
          </cell>
          <cell r="C589" t="str">
            <v>North Belfast Harriers</v>
          </cell>
        </row>
        <row r="590">
          <cell r="A590">
            <v>589</v>
          </cell>
          <cell r="B590" t="str">
            <v>Cillian Browne</v>
          </cell>
          <cell r="C590" t="str">
            <v>North Belfast Harriers</v>
          </cell>
        </row>
        <row r="591">
          <cell r="A591">
            <v>590</v>
          </cell>
          <cell r="B591" t="str">
            <v>Caoilainn Curran</v>
          </cell>
          <cell r="C591" t="str">
            <v>North Belfast Harriers</v>
          </cell>
        </row>
        <row r="592">
          <cell r="A592">
            <v>591</v>
          </cell>
          <cell r="B592" t="str">
            <v>Finn Harding</v>
          </cell>
          <cell r="C592" t="str">
            <v>North Belfast Harriers</v>
          </cell>
        </row>
        <row r="593">
          <cell r="A593">
            <v>592</v>
          </cell>
          <cell r="B593" t="str">
            <v>Max Reid</v>
          </cell>
          <cell r="C593" t="str">
            <v>North Belfast Harriers</v>
          </cell>
        </row>
        <row r="594">
          <cell r="A594">
            <v>593</v>
          </cell>
          <cell r="B594" t="str">
            <v>Lucy  Donald</v>
          </cell>
          <cell r="C594" t="str">
            <v>North Belfast Harriers</v>
          </cell>
        </row>
        <row r="595">
          <cell r="A595">
            <v>594</v>
          </cell>
          <cell r="B595" t="str">
            <v>Pearce McCormick</v>
          </cell>
          <cell r="C595" t="str">
            <v>North Belfast Harriers</v>
          </cell>
        </row>
        <row r="596">
          <cell r="A596">
            <v>595</v>
          </cell>
          <cell r="B596" t="str">
            <v>Mary McGarrigle</v>
          </cell>
          <cell r="C596" t="str">
            <v>North Belfast Harriers</v>
          </cell>
        </row>
        <row r="597">
          <cell r="A597">
            <v>596</v>
          </cell>
          <cell r="B597" t="str">
            <v>Leah Horan</v>
          </cell>
          <cell r="C597" t="str">
            <v>North Belfast Harriers</v>
          </cell>
        </row>
        <row r="598">
          <cell r="A598">
            <v>597</v>
          </cell>
          <cell r="B598" t="str">
            <v>Matthew Purvis</v>
          </cell>
          <cell r="C598" t="str">
            <v>North Belfast Harriers</v>
          </cell>
        </row>
        <row r="599">
          <cell r="A599">
            <v>598</v>
          </cell>
          <cell r="B599" t="str">
            <v>Hugo Reilly-Stewart</v>
          </cell>
          <cell r="C599" t="str">
            <v>North Belfast Harriers</v>
          </cell>
        </row>
        <row r="600">
          <cell r="A600">
            <v>599</v>
          </cell>
        </row>
        <row r="601">
          <cell r="A601">
            <v>600</v>
          </cell>
          <cell r="B601" t="str">
            <v>Charlie Martin</v>
          </cell>
          <cell r="C601" t="str">
            <v>Ballymena &amp; Antrim AC</v>
          </cell>
        </row>
        <row r="602">
          <cell r="A602">
            <v>601</v>
          </cell>
          <cell r="B602" t="str">
            <v>Caleb McFadden</v>
          </cell>
          <cell r="C602" t="str">
            <v>Ballymena &amp; Antrim AC</v>
          </cell>
        </row>
        <row r="603">
          <cell r="A603">
            <v>602</v>
          </cell>
          <cell r="B603" t="str">
            <v>Sophie McKenna</v>
          </cell>
          <cell r="C603" t="str">
            <v>Ballymena &amp; Antrim AC</v>
          </cell>
        </row>
        <row r="604">
          <cell r="A604">
            <v>603</v>
          </cell>
          <cell r="B604" t="str">
            <v>Jessica Mellett</v>
          </cell>
          <cell r="C604" t="str">
            <v>Ballymena &amp; Antrim AC</v>
          </cell>
        </row>
        <row r="605">
          <cell r="A605">
            <v>604</v>
          </cell>
          <cell r="B605" t="str">
            <v>Jack Monroe</v>
          </cell>
          <cell r="C605" t="str">
            <v>Ballymena &amp; Antrim AC</v>
          </cell>
        </row>
        <row r="606">
          <cell r="A606">
            <v>605</v>
          </cell>
          <cell r="B606" t="str">
            <v>Jessica Norwood</v>
          </cell>
          <cell r="C606" t="str">
            <v>Ballymena &amp; Antrim AC</v>
          </cell>
        </row>
        <row r="607">
          <cell r="A607">
            <v>606</v>
          </cell>
          <cell r="B607" t="str">
            <v>Daniel Ogilby</v>
          </cell>
          <cell r="C607" t="str">
            <v>Ballymena &amp; Antrim AC</v>
          </cell>
        </row>
        <row r="608">
          <cell r="A608">
            <v>607</v>
          </cell>
          <cell r="B608" t="str">
            <v>Sarah O'Boyle</v>
          </cell>
          <cell r="C608" t="str">
            <v>Ballymena &amp; Antrim AC</v>
          </cell>
        </row>
        <row r="609">
          <cell r="A609">
            <v>608</v>
          </cell>
          <cell r="B609" t="str">
            <v>Aoibh Sloan</v>
          </cell>
          <cell r="C609" t="str">
            <v>Ballymena &amp; Antrim AC</v>
          </cell>
        </row>
        <row r="610">
          <cell r="A610">
            <v>609</v>
          </cell>
          <cell r="B610" t="str">
            <v>William Wylie</v>
          </cell>
          <cell r="C610" t="str">
            <v>Ballymena &amp; Antrim AC</v>
          </cell>
        </row>
        <row r="611">
          <cell r="A611">
            <v>610</v>
          </cell>
          <cell r="B611" t="str">
            <v>Katie Bonar</v>
          </cell>
          <cell r="C611" t="str">
            <v>Ballymena &amp; Antrim AC</v>
          </cell>
        </row>
        <row r="612">
          <cell r="A612">
            <v>611</v>
          </cell>
          <cell r="B612" t="str">
            <v>Erin Cochrane</v>
          </cell>
          <cell r="C612" t="str">
            <v>Ballymena &amp; Antrim AC</v>
          </cell>
        </row>
        <row r="613">
          <cell r="A613">
            <v>612</v>
          </cell>
          <cell r="B613" t="str">
            <v>Daniel Connelly</v>
          </cell>
          <cell r="C613" t="str">
            <v>Ballymena &amp; Antrim AC</v>
          </cell>
        </row>
        <row r="614">
          <cell r="A614">
            <v>613</v>
          </cell>
          <cell r="B614" t="str">
            <v>Caoimhe Ferris</v>
          </cell>
          <cell r="C614" t="str">
            <v>Ballymena &amp; Antrim AC</v>
          </cell>
        </row>
        <row r="615">
          <cell r="A615">
            <v>614</v>
          </cell>
          <cell r="B615" t="str">
            <v>India Lewis</v>
          </cell>
          <cell r="C615" t="str">
            <v>Ballymena &amp; Antrim AC</v>
          </cell>
        </row>
        <row r="616">
          <cell r="A616">
            <v>615</v>
          </cell>
          <cell r="B616" t="str">
            <v>Grace McAllister</v>
          </cell>
          <cell r="C616" t="str">
            <v>Ballymena &amp; Antrim AC</v>
          </cell>
        </row>
        <row r="617">
          <cell r="A617">
            <v>616</v>
          </cell>
          <cell r="B617" t="str">
            <v>Finlay McCandless</v>
          </cell>
          <cell r="C617" t="str">
            <v>Ballymena &amp; Antrim AC</v>
          </cell>
        </row>
        <row r="618">
          <cell r="A618">
            <v>617</v>
          </cell>
          <cell r="B618" t="str">
            <v>Madison McFadden</v>
          </cell>
          <cell r="C618" t="str">
            <v>Ballymena &amp; Antrim AC</v>
          </cell>
        </row>
        <row r="619">
          <cell r="A619">
            <v>618</v>
          </cell>
          <cell r="B619" t="str">
            <v>Martin Richmond</v>
          </cell>
          <cell r="C619" t="str">
            <v>Ballymena &amp; Antrim AC</v>
          </cell>
        </row>
        <row r="620">
          <cell r="A620">
            <v>619</v>
          </cell>
          <cell r="B620" t="str">
            <v>Hayley Rolston</v>
          </cell>
          <cell r="C620" t="str">
            <v>Ballymena &amp; Antrim AC</v>
          </cell>
        </row>
        <row r="621">
          <cell r="A621">
            <v>620</v>
          </cell>
          <cell r="B621" t="str">
            <v>Tom Wylie</v>
          </cell>
          <cell r="C621" t="str">
            <v>Ballymena &amp; Antrim AC</v>
          </cell>
        </row>
        <row r="622">
          <cell r="A622">
            <v>621</v>
          </cell>
        </row>
        <row r="623">
          <cell r="A623">
            <v>622</v>
          </cell>
        </row>
        <row r="624">
          <cell r="A624">
            <v>623</v>
          </cell>
        </row>
        <row r="625">
          <cell r="A625">
            <v>624</v>
          </cell>
        </row>
        <row r="626">
          <cell r="A626">
            <v>625</v>
          </cell>
        </row>
        <row r="627">
          <cell r="A627">
            <v>626</v>
          </cell>
        </row>
        <row r="628">
          <cell r="A628">
            <v>627</v>
          </cell>
        </row>
        <row r="629">
          <cell r="A629">
            <v>628</v>
          </cell>
        </row>
        <row r="630">
          <cell r="A630">
            <v>629</v>
          </cell>
        </row>
        <row r="631">
          <cell r="A631">
            <v>630</v>
          </cell>
        </row>
        <row r="632">
          <cell r="A632">
            <v>631</v>
          </cell>
        </row>
        <row r="633">
          <cell r="A633">
            <v>632</v>
          </cell>
        </row>
        <row r="634">
          <cell r="A634">
            <v>633</v>
          </cell>
        </row>
        <row r="635">
          <cell r="A635">
            <v>634</v>
          </cell>
        </row>
        <row r="636">
          <cell r="A636">
            <v>635</v>
          </cell>
        </row>
        <row r="637">
          <cell r="A637">
            <v>636</v>
          </cell>
        </row>
        <row r="638">
          <cell r="A638">
            <v>637</v>
          </cell>
        </row>
        <row r="639">
          <cell r="A639">
            <v>638</v>
          </cell>
        </row>
        <row r="640">
          <cell r="A640">
            <v>639</v>
          </cell>
        </row>
        <row r="641">
          <cell r="A641">
            <v>640</v>
          </cell>
          <cell r="B641" t="str">
            <v>Eden Donnan</v>
          </cell>
          <cell r="C641" t="str">
            <v>Regent House AC</v>
          </cell>
        </row>
        <row r="642">
          <cell r="A642">
            <v>641</v>
          </cell>
          <cell r="B642" t="str">
            <v>Nathan Weir</v>
          </cell>
          <cell r="C642" t="str">
            <v>Regent House AC</v>
          </cell>
        </row>
        <row r="643">
          <cell r="A643">
            <v>642</v>
          </cell>
          <cell r="B643" t="str">
            <v>Calum Megarity</v>
          </cell>
          <cell r="C643" t="str">
            <v>Regent House AC</v>
          </cell>
        </row>
        <row r="644">
          <cell r="A644">
            <v>643</v>
          </cell>
        </row>
        <row r="645">
          <cell r="A645">
            <v>644</v>
          </cell>
        </row>
        <row r="646">
          <cell r="A646">
            <v>645</v>
          </cell>
        </row>
        <row r="647">
          <cell r="A647">
            <v>646</v>
          </cell>
        </row>
        <row r="648">
          <cell r="A648">
            <v>647</v>
          </cell>
        </row>
        <row r="649">
          <cell r="A649">
            <v>648</v>
          </cell>
        </row>
        <row r="650">
          <cell r="A650">
            <v>649</v>
          </cell>
        </row>
        <row r="651">
          <cell r="A651">
            <v>650</v>
          </cell>
        </row>
        <row r="652">
          <cell r="A652">
            <v>651</v>
          </cell>
        </row>
        <row r="653">
          <cell r="A653">
            <v>652</v>
          </cell>
        </row>
        <row r="654">
          <cell r="A654">
            <v>653</v>
          </cell>
        </row>
        <row r="655">
          <cell r="A655">
            <v>654</v>
          </cell>
        </row>
        <row r="656">
          <cell r="A656">
            <v>655</v>
          </cell>
        </row>
        <row r="657">
          <cell r="A657">
            <v>656</v>
          </cell>
        </row>
        <row r="658">
          <cell r="A658">
            <v>657</v>
          </cell>
        </row>
        <row r="659">
          <cell r="A659">
            <v>658</v>
          </cell>
        </row>
        <row r="660">
          <cell r="A660">
            <v>659</v>
          </cell>
        </row>
        <row r="661">
          <cell r="A661">
            <v>660</v>
          </cell>
        </row>
        <row r="662">
          <cell r="A662">
            <v>661</v>
          </cell>
        </row>
        <row r="663">
          <cell r="A663">
            <v>662</v>
          </cell>
        </row>
        <row r="664">
          <cell r="A664">
            <v>663</v>
          </cell>
        </row>
        <row r="665">
          <cell r="A665">
            <v>664</v>
          </cell>
        </row>
        <row r="666">
          <cell r="A666">
            <v>665</v>
          </cell>
        </row>
        <row r="667">
          <cell r="A667">
            <v>666</v>
          </cell>
        </row>
        <row r="668">
          <cell r="A668">
            <v>667</v>
          </cell>
        </row>
        <row r="669">
          <cell r="A669">
            <v>668</v>
          </cell>
        </row>
        <row r="670">
          <cell r="A670">
            <v>669</v>
          </cell>
        </row>
        <row r="671">
          <cell r="A671">
            <v>670</v>
          </cell>
        </row>
        <row r="672">
          <cell r="A672">
            <v>671</v>
          </cell>
        </row>
        <row r="673">
          <cell r="A673">
            <v>672</v>
          </cell>
        </row>
        <row r="674">
          <cell r="A674">
            <v>673</v>
          </cell>
        </row>
        <row r="675">
          <cell r="A675">
            <v>674</v>
          </cell>
        </row>
        <row r="676">
          <cell r="A676">
            <v>675</v>
          </cell>
        </row>
        <row r="677">
          <cell r="A677">
            <v>676</v>
          </cell>
        </row>
        <row r="678">
          <cell r="A678">
            <v>677</v>
          </cell>
        </row>
        <row r="679">
          <cell r="A679">
            <v>678</v>
          </cell>
        </row>
        <row r="680">
          <cell r="A680">
            <v>679</v>
          </cell>
        </row>
        <row r="681">
          <cell r="A681">
            <v>680</v>
          </cell>
        </row>
        <row r="682">
          <cell r="A682">
            <v>681</v>
          </cell>
        </row>
        <row r="683">
          <cell r="A683">
            <v>682</v>
          </cell>
        </row>
        <row r="684">
          <cell r="A684">
            <v>683</v>
          </cell>
        </row>
        <row r="685">
          <cell r="A685">
            <v>684</v>
          </cell>
        </row>
        <row r="686">
          <cell r="A686">
            <v>685</v>
          </cell>
        </row>
        <row r="687">
          <cell r="A687">
            <v>686</v>
          </cell>
        </row>
        <row r="688">
          <cell r="A688">
            <v>687</v>
          </cell>
        </row>
        <row r="689">
          <cell r="A689">
            <v>688</v>
          </cell>
        </row>
        <row r="690">
          <cell r="A690">
            <v>689</v>
          </cell>
        </row>
        <row r="691">
          <cell r="A691">
            <v>690</v>
          </cell>
        </row>
        <row r="692">
          <cell r="A692">
            <v>691</v>
          </cell>
        </row>
        <row r="693">
          <cell r="A693">
            <v>692</v>
          </cell>
        </row>
        <row r="694">
          <cell r="A694">
            <v>693</v>
          </cell>
        </row>
        <row r="695">
          <cell r="A695">
            <v>694</v>
          </cell>
        </row>
        <row r="696">
          <cell r="A696">
            <v>695</v>
          </cell>
        </row>
        <row r="697">
          <cell r="A697">
            <v>696</v>
          </cell>
        </row>
        <row r="698">
          <cell r="A698">
            <v>697</v>
          </cell>
        </row>
        <row r="699">
          <cell r="A699">
            <v>698</v>
          </cell>
        </row>
        <row r="700">
          <cell r="A700">
            <v>699</v>
          </cell>
        </row>
        <row r="701">
          <cell r="A701">
            <v>700</v>
          </cell>
        </row>
        <row r="702">
          <cell r="A702">
            <v>701</v>
          </cell>
        </row>
        <row r="703">
          <cell r="A703">
            <v>702</v>
          </cell>
        </row>
        <row r="704">
          <cell r="A704">
            <v>703</v>
          </cell>
        </row>
        <row r="705">
          <cell r="A705">
            <v>704</v>
          </cell>
        </row>
        <row r="706">
          <cell r="A706">
            <v>705</v>
          </cell>
        </row>
        <row r="707">
          <cell r="A707">
            <v>706</v>
          </cell>
        </row>
        <row r="708">
          <cell r="A708">
            <v>707</v>
          </cell>
        </row>
        <row r="709">
          <cell r="A709">
            <v>708</v>
          </cell>
        </row>
        <row r="710">
          <cell r="A710">
            <v>709</v>
          </cell>
        </row>
        <row r="711">
          <cell r="A711">
            <v>710</v>
          </cell>
        </row>
        <row r="712">
          <cell r="A712">
            <v>711</v>
          </cell>
        </row>
        <row r="713">
          <cell r="A713">
            <v>712</v>
          </cell>
        </row>
        <row r="714">
          <cell r="A714">
            <v>713</v>
          </cell>
        </row>
        <row r="715">
          <cell r="A715">
            <v>714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</row>
        <row r="727">
          <cell r="A727">
            <v>726</v>
          </cell>
        </row>
        <row r="728">
          <cell r="A728">
            <v>727</v>
          </cell>
        </row>
        <row r="729">
          <cell r="A729">
            <v>728</v>
          </cell>
        </row>
        <row r="730">
          <cell r="A730">
            <v>729</v>
          </cell>
        </row>
        <row r="731">
          <cell r="A731">
            <v>730</v>
          </cell>
        </row>
        <row r="732">
          <cell r="A732">
            <v>731</v>
          </cell>
        </row>
        <row r="733">
          <cell r="A733">
            <v>732</v>
          </cell>
        </row>
        <row r="734">
          <cell r="A734">
            <v>733</v>
          </cell>
        </row>
        <row r="735">
          <cell r="A735">
            <v>734</v>
          </cell>
        </row>
        <row r="736">
          <cell r="A736">
            <v>735</v>
          </cell>
        </row>
        <row r="737">
          <cell r="A737">
            <v>736</v>
          </cell>
        </row>
        <row r="738">
          <cell r="A738">
            <v>737</v>
          </cell>
        </row>
        <row r="739">
          <cell r="A739">
            <v>738</v>
          </cell>
        </row>
        <row r="740">
          <cell r="A740">
            <v>739</v>
          </cell>
        </row>
        <row r="741">
          <cell r="A741">
            <v>740</v>
          </cell>
        </row>
        <row r="742">
          <cell r="A742">
            <v>741</v>
          </cell>
        </row>
        <row r="743">
          <cell r="A743">
            <v>742</v>
          </cell>
        </row>
        <row r="744">
          <cell r="A744">
            <v>743</v>
          </cell>
        </row>
        <row r="745">
          <cell r="A745">
            <v>744</v>
          </cell>
        </row>
        <row r="746">
          <cell r="A746">
            <v>745</v>
          </cell>
        </row>
        <row r="747">
          <cell r="A747">
            <v>746</v>
          </cell>
        </row>
        <row r="748">
          <cell r="A748">
            <v>747</v>
          </cell>
        </row>
        <row r="749">
          <cell r="A749">
            <v>748</v>
          </cell>
        </row>
        <row r="750">
          <cell r="A750">
            <v>749</v>
          </cell>
        </row>
        <row r="751">
          <cell r="A751">
            <v>750</v>
          </cell>
        </row>
        <row r="752">
          <cell r="A752">
            <v>751</v>
          </cell>
        </row>
        <row r="753">
          <cell r="A753">
            <v>752</v>
          </cell>
        </row>
        <row r="754">
          <cell r="A754">
            <v>753</v>
          </cell>
        </row>
        <row r="755">
          <cell r="A755">
            <v>754</v>
          </cell>
        </row>
        <row r="756">
          <cell r="A756">
            <v>755</v>
          </cell>
        </row>
        <row r="757">
          <cell r="A757">
            <v>756</v>
          </cell>
        </row>
        <row r="758">
          <cell r="A758">
            <v>757</v>
          </cell>
        </row>
        <row r="759">
          <cell r="A759">
            <v>758</v>
          </cell>
        </row>
        <row r="760">
          <cell r="A760">
            <v>759</v>
          </cell>
        </row>
        <row r="761">
          <cell r="A761">
            <v>760</v>
          </cell>
        </row>
        <row r="762">
          <cell r="A762">
            <v>761</v>
          </cell>
        </row>
        <row r="763">
          <cell r="A763">
            <v>762</v>
          </cell>
        </row>
        <row r="764">
          <cell r="A764">
            <v>763</v>
          </cell>
        </row>
        <row r="765">
          <cell r="A765">
            <v>764</v>
          </cell>
        </row>
        <row r="766">
          <cell r="A766">
            <v>765</v>
          </cell>
        </row>
        <row r="767">
          <cell r="A767">
            <v>766</v>
          </cell>
        </row>
        <row r="768">
          <cell r="A768">
            <v>767</v>
          </cell>
        </row>
        <row r="769">
          <cell r="A769">
            <v>768</v>
          </cell>
        </row>
        <row r="770">
          <cell r="A770">
            <v>769</v>
          </cell>
        </row>
        <row r="771">
          <cell r="A771">
            <v>770</v>
          </cell>
        </row>
        <row r="772">
          <cell r="A772">
            <v>771</v>
          </cell>
        </row>
        <row r="773">
          <cell r="A773">
            <v>772</v>
          </cell>
        </row>
        <row r="774">
          <cell r="A774">
            <v>773</v>
          </cell>
        </row>
        <row r="775">
          <cell r="A775">
            <v>774</v>
          </cell>
        </row>
        <row r="776">
          <cell r="A776">
            <v>775</v>
          </cell>
        </row>
        <row r="777">
          <cell r="A777">
            <v>776</v>
          </cell>
        </row>
        <row r="778">
          <cell r="A778">
            <v>777</v>
          </cell>
        </row>
        <row r="779">
          <cell r="A779">
            <v>778</v>
          </cell>
        </row>
        <row r="780">
          <cell r="A780">
            <v>779</v>
          </cell>
        </row>
        <row r="781">
          <cell r="A781">
            <v>780</v>
          </cell>
        </row>
        <row r="782">
          <cell r="A782">
            <v>781</v>
          </cell>
        </row>
        <row r="783">
          <cell r="A783">
            <v>782</v>
          </cell>
        </row>
        <row r="784">
          <cell r="A784">
            <v>783</v>
          </cell>
        </row>
        <row r="785">
          <cell r="A785">
            <v>784</v>
          </cell>
        </row>
        <row r="786">
          <cell r="A786">
            <v>785</v>
          </cell>
        </row>
        <row r="787">
          <cell r="A787">
            <v>786</v>
          </cell>
        </row>
        <row r="788">
          <cell r="A788">
            <v>787</v>
          </cell>
        </row>
        <row r="789">
          <cell r="A789">
            <v>788</v>
          </cell>
        </row>
        <row r="790">
          <cell r="A790">
            <v>789</v>
          </cell>
        </row>
        <row r="791">
          <cell r="A791">
            <v>790</v>
          </cell>
        </row>
        <row r="792">
          <cell r="A792">
            <v>791</v>
          </cell>
        </row>
        <row r="793">
          <cell r="A793">
            <v>792</v>
          </cell>
        </row>
        <row r="794">
          <cell r="A794">
            <v>793</v>
          </cell>
        </row>
        <row r="795">
          <cell r="A795">
            <v>794</v>
          </cell>
        </row>
        <row r="796">
          <cell r="A796">
            <v>795</v>
          </cell>
        </row>
        <row r="797">
          <cell r="A797">
            <v>796</v>
          </cell>
        </row>
        <row r="798">
          <cell r="A798">
            <v>797</v>
          </cell>
        </row>
        <row r="799">
          <cell r="A799">
            <v>798</v>
          </cell>
        </row>
        <row r="800">
          <cell r="A800">
            <v>799</v>
          </cell>
        </row>
        <row r="801">
          <cell r="A801">
            <v>800</v>
          </cell>
        </row>
        <row r="802">
          <cell r="A802">
            <v>801</v>
          </cell>
        </row>
        <row r="803">
          <cell r="A803">
            <v>802</v>
          </cell>
        </row>
        <row r="804">
          <cell r="A804">
            <v>803</v>
          </cell>
        </row>
        <row r="805">
          <cell r="A805">
            <v>804</v>
          </cell>
        </row>
        <row r="806">
          <cell r="A806">
            <v>805</v>
          </cell>
        </row>
        <row r="807">
          <cell r="A807">
            <v>806</v>
          </cell>
        </row>
        <row r="808">
          <cell r="A808">
            <v>807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</row>
        <row r="817">
          <cell r="A817">
            <v>816</v>
          </cell>
        </row>
        <row r="818">
          <cell r="A818">
            <v>817</v>
          </cell>
        </row>
        <row r="819">
          <cell r="A819">
            <v>818</v>
          </cell>
        </row>
        <row r="820">
          <cell r="A820">
            <v>819</v>
          </cell>
        </row>
        <row r="821">
          <cell r="A821">
            <v>820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</row>
        <row r="832">
          <cell r="A832">
            <v>831</v>
          </cell>
        </row>
        <row r="833">
          <cell r="A833">
            <v>832</v>
          </cell>
        </row>
        <row r="834">
          <cell r="A834">
            <v>833</v>
          </cell>
        </row>
        <row r="835">
          <cell r="A835">
            <v>834</v>
          </cell>
        </row>
        <row r="836">
          <cell r="A836">
            <v>835</v>
          </cell>
        </row>
        <row r="837">
          <cell r="A837">
            <v>836</v>
          </cell>
        </row>
        <row r="838">
          <cell r="A838">
            <v>837</v>
          </cell>
        </row>
        <row r="839">
          <cell r="A839">
            <v>838</v>
          </cell>
        </row>
        <row r="840">
          <cell r="A840">
            <v>839</v>
          </cell>
        </row>
        <row r="841">
          <cell r="A841">
            <v>840</v>
          </cell>
        </row>
        <row r="842">
          <cell r="A842">
            <v>841</v>
          </cell>
        </row>
        <row r="843">
          <cell r="A843">
            <v>842</v>
          </cell>
        </row>
        <row r="844">
          <cell r="A844">
            <v>843</v>
          </cell>
        </row>
        <row r="845">
          <cell r="A845">
            <v>844</v>
          </cell>
        </row>
        <row r="846">
          <cell r="A846">
            <v>845</v>
          </cell>
        </row>
        <row r="847">
          <cell r="A847">
            <v>846</v>
          </cell>
        </row>
        <row r="848">
          <cell r="A848">
            <v>847</v>
          </cell>
        </row>
        <row r="849">
          <cell r="A849">
            <v>848</v>
          </cell>
        </row>
        <row r="850">
          <cell r="A850">
            <v>849</v>
          </cell>
        </row>
        <row r="851">
          <cell r="A851">
            <v>850</v>
          </cell>
        </row>
        <row r="852">
          <cell r="A852">
            <v>851</v>
          </cell>
        </row>
        <row r="853">
          <cell r="A853">
            <v>852</v>
          </cell>
        </row>
        <row r="854">
          <cell r="A854">
            <v>853</v>
          </cell>
        </row>
        <row r="855">
          <cell r="A855">
            <v>854</v>
          </cell>
        </row>
        <row r="856">
          <cell r="A856">
            <v>855</v>
          </cell>
        </row>
        <row r="857">
          <cell r="A857">
            <v>856</v>
          </cell>
        </row>
        <row r="858">
          <cell r="A858">
            <v>857</v>
          </cell>
        </row>
        <row r="859">
          <cell r="A859">
            <v>858</v>
          </cell>
        </row>
        <row r="860">
          <cell r="A860">
            <v>859</v>
          </cell>
        </row>
        <row r="861">
          <cell r="A861">
            <v>860</v>
          </cell>
        </row>
        <row r="862">
          <cell r="A862">
            <v>861</v>
          </cell>
        </row>
        <row r="863">
          <cell r="A863">
            <v>862</v>
          </cell>
        </row>
        <row r="864">
          <cell r="A864">
            <v>863</v>
          </cell>
        </row>
        <row r="865">
          <cell r="A865">
            <v>864</v>
          </cell>
        </row>
        <row r="866">
          <cell r="A866">
            <v>865</v>
          </cell>
        </row>
        <row r="867">
          <cell r="A867">
            <v>866</v>
          </cell>
        </row>
        <row r="868">
          <cell r="A868">
            <v>867</v>
          </cell>
        </row>
        <row r="869">
          <cell r="A869">
            <v>868</v>
          </cell>
        </row>
        <row r="870">
          <cell r="A870">
            <v>869</v>
          </cell>
        </row>
        <row r="871">
          <cell r="A871">
            <v>870</v>
          </cell>
        </row>
        <row r="872">
          <cell r="A872">
            <v>871</v>
          </cell>
        </row>
        <row r="873">
          <cell r="A873">
            <v>872</v>
          </cell>
        </row>
        <row r="874">
          <cell r="A874">
            <v>873</v>
          </cell>
        </row>
        <row r="875">
          <cell r="A875">
            <v>874</v>
          </cell>
        </row>
        <row r="876">
          <cell r="A876">
            <v>875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</row>
        <row r="882">
          <cell r="A882">
            <v>881</v>
          </cell>
        </row>
        <row r="883">
          <cell r="A883">
            <v>882</v>
          </cell>
        </row>
        <row r="884">
          <cell r="A884">
            <v>883</v>
          </cell>
        </row>
        <row r="885">
          <cell r="A885">
            <v>884</v>
          </cell>
        </row>
        <row r="886">
          <cell r="A886">
            <v>885</v>
          </cell>
        </row>
        <row r="887">
          <cell r="A887">
            <v>886</v>
          </cell>
        </row>
        <row r="888">
          <cell r="A888">
            <v>887</v>
          </cell>
        </row>
        <row r="889">
          <cell r="A889">
            <v>888</v>
          </cell>
        </row>
        <row r="890">
          <cell r="A890">
            <v>889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3"/>
  <sheetViews>
    <sheetView tabSelected="1" zoomScaleNormal="100" workbookViewId="0">
      <selection activeCell="D19" sqref="D19"/>
    </sheetView>
  </sheetViews>
  <sheetFormatPr defaultRowHeight="14.4" x14ac:dyDescent="0.3"/>
  <cols>
    <col min="1" max="1" width="4.44140625" style="29" customWidth="1"/>
    <col min="2" max="2" width="5.5546875" customWidth="1"/>
    <col min="3" max="3" width="6.33203125" customWidth="1"/>
    <col min="4" max="4" width="21.109375" customWidth="1"/>
    <col min="5" max="5" width="23.88671875" customWidth="1"/>
    <col min="6" max="6" width="9.109375" style="35"/>
    <col min="7" max="7" width="3.5546875" customWidth="1"/>
    <col min="8" max="8" width="5.33203125" customWidth="1"/>
    <col min="10" max="10" width="21" customWidth="1"/>
    <col min="11" max="11" width="20.33203125" customWidth="1"/>
    <col min="12" max="12" width="9.109375" style="35"/>
    <col min="13" max="13" width="2.44140625" customWidth="1"/>
  </cols>
  <sheetData>
    <row r="1" spans="1:12" ht="15" thickBot="1" x14ac:dyDescent="0.35"/>
    <row r="2" spans="1:12" ht="15" thickBot="1" x14ac:dyDescent="0.35">
      <c r="D2" s="113" t="s">
        <v>183</v>
      </c>
      <c r="E2" s="114"/>
      <c r="F2" s="114"/>
      <c r="G2" s="114"/>
      <c r="H2" s="114"/>
      <c r="I2" s="114"/>
      <c r="J2" s="114"/>
      <c r="K2" s="115"/>
    </row>
    <row r="3" spans="1:12" s="72" customFormat="1" thickBot="1" x14ac:dyDescent="0.35">
      <c r="A3" s="71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s="76" customFormat="1" ht="10.8" thickTop="1" x14ac:dyDescent="0.2">
      <c r="A4" s="73"/>
      <c r="B4" s="103" t="s">
        <v>1</v>
      </c>
      <c r="C4" s="104"/>
      <c r="D4" s="104"/>
      <c r="E4" s="104"/>
      <c r="F4" s="104"/>
      <c r="G4" s="73"/>
      <c r="H4" s="103" t="s">
        <v>2</v>
      </c>
      <c r="I4" s="104"/>
      <c r="J4" s="104"/>
      <c r="K4" s="104"/>
      <c r="L4" s="104"/>
    </row>
    <row r="5" spans="1:12" x14ac:dyDescent="0.3">
      <c r="A5" s="28"/>
      <c r="B5" s="3"/>
      <c r="C5" s="1"/>
      <c r="D5" s="1"/>
      <c r="E5" s="1"/>
      <c r="F5" s="30"/>
      <c r="G5" s="1"/>
      <c r="H5" s="1"/>
      <c r="I5" s="1"/>
      <c r="J5" s="1"/>
      <c r="K5" s="1"/>
      <c r="L5" s="30"/>
    </row>
    <row r="6" spans="1:12" x14ac:dyDescent="0.3">
      <c r="A6" s="101" t="s">
        <v>3</v>
      </c>
      <c r="B6" s="4" t="s">
        <v>4</v>
      </c>
      <c r="C6" s="5" t="s">
        <v>5</v>
      </c>
      <c r="D6" s="6" t="s">
        <v>6</v>
      </c>
      <c r="E6" s="7" t="s">
        <v>7</v>
      </c>
      <c r="F6" s="31" t="s">
        <v>8</v>
      </c>
      <c r="G6" s="9"/>
      <c r="H6" s="4" t="s">
        <v>4</v>
      </c>
      <c r="I6" s="5" t="s">
        <v>5</v>
      </c>
      <c r="J6" s="6" t="s">
        <v>6</v>
      </c>
      <c r="K6" s="7" t="s">
        <v>7</v>
      </c>
      <c r="L6" s="31" t="s">
        <v>8</v>
      </c>
    </row>
    <row r="7" spans="1:12" x14ac:dyDescent="0.3">
      <c r="A7" s="101"/>
      <c r="B7" s="10">
        <v>1</v>
      </c>
      <c r="C7" s="11">
        <v>376</v>
      </c>
      <c r="D7" s="12" t="str">
        <f t="shared" ref="D7:D11" si="0">IF(ISNUMBER(C7), IF(C7&lt;&gt;"",IF(LEN(VLOOKUP(C7,AthleteList,2,FALSE)&lt;&gt;0),IFERROR(IF(VLOOKUP(C7,AthleteList,2,FALSE)&lt;&gt;"",VLOOKUP(C7,AthleteList,2,FALSE),"Not Assigned"),"Not a valid Number"),""), ""), "")</f>
        <v>Freddie Wallace</v>
      </c>
      <c r="E7" s="13" t="str">
        <f t="shared" ref="E7:E11" si="1">IF(ISNUMBER(C7), IF(C7&lt;&gt;"",IF(LEN(VLOOKUP(C7,AthleteList,3,FALSE)&lt;&gt;0),IFERROR(IF(VLOOKUP(C7,AthleteList,3,FALSE)&lt;&gt;"",VLOOKUP(C7,AthleteList,3,FALSE),"Not Assigned"),"Not a valid Number"),""), ""), "")</f>
        <v>City of Lisburn AC</v>
      </c>
      <c r="F7" s="32">
        <v>13.63</v>
      </c>
      <c r="G7" s="9"/>
      <c r="H7" s="10">
        <v>1</v>
      </c>
      <c r="I7" s="15">
        <v>219</v>
      </c>
      <c r="J7" s="12" t="str">
        <f t="shared" ref="J7:J11" si="2">IF(ISNUMBER(I7), IF(I7&lt;&gt;"",IF(LEN(VLOOKUP(I7,AthleteList,2,FALSE)&lt;&gt;0),IFERROR(IF(VLOOKUP(I7,AthleteList,2,FALSE)&lt;&gt;"",VLOOKUP(I7,AthleteList,2,FALSE),"Not Assigned"),"Not a valid Number"),""), ""), "")</f>
        <v>Ronan Carr</v>
      </c>
      <c r="K7" s="13" t="s">
        <v>9</v>
      </c>
      <c r="L7" s="32">
        <v>15.09</v>
      </c>
    </row>
    <row r="8" spans="1:12" x14ac:dyDescent="0.3">
      <c r="A8" s="101"/>
      <c r="B8" s="10">
        <v>2</v>
      </c>
      <c r="C8" s="11">
        <v>228</v>
      </c>
      <c r="D8" s="16" t="str">
        <f t="shared" si="0"/>
        <v>Oliver Beatty</v>
      </c>
      <c r="E8" s="17" t="str">
        <f t="shared" si="1"/>
        <v>Ballymena &amp; Antrim AC</v>
      </c>
      <c r="F8" s="32">
        <v>14.64</v>
      </c>
      <c r="G8" s="9"/>
      <c r="H8" s="10">
        <v>2</v>
      </c>
      <c r="I8" s="15">
        <v>361</v>
      </c>
      <c r="J8" s="16" t="str">
        <f t="shared" si="2"/>
        <v>Craig Markwell</v>
      </c>
      <c r="K8" s="17" t="str">
        <f t="shared" ref="K8:K11" si="3">IF(ISNUMBER(I8), IF(I8&lt;&gt;"",IF(LEN(VLOOKUP(I8,AthleteList,3,FALSE)&lt;&gt;0),IFERROR(IF(VLOOKUP(I8,AthleteList,3,FALSE)&lt;&gt;"",VLOOKUP(I8,AthleteList,3,FALSE),"Not Assigned"),"Not a valid Number"),""), ""), "")</f>
        <v>City of Lisburn AC</v>
      </c>
      <c r="L8" s="32">
        <v>16.22</v>
      </c>
    </row>
    <row r="9" spans="1:12" x14ac:dyDescent="0.3">
      <c r="A9" s="101"/>
      <c r="B9" s="10">
        <v>3</v>
      </c>
      <c r="C9" s="11">
        <v>159</v>
      </c>
      <c r="D9" s="16" t="str">
        <f t="shared" si="0"/>
        <v>Ethan Constable</v>
      </c>
      <c r="E9" s="17" t="str">
        <f t="shared" si="1"/>
        <v>North Down AC</v>
      </c>
      <c r="F9" s="32">
        <v>14.87</v>
      </c>
      <c r="G9" s="9"/>
      <c r="H9" s="10">
        <v>3</v>
      </c>
      <c r="I9" s="15">
        <v>181</v>
      </c>
      <c r="J9" s="16" t="str">
        <f t="shared" si="2"/>
        <v>Charlie Palmer</v>
      </c>
      <c r="K9" s="17" t="str">
        <f t="shared" si="3"/>
        <v>North Down AC</v>
      </c>
      <c r="L9" s="32">
        <v>17.88</v>
      </c>
    </row>
    <row r="10" spans="1:12" x14ac:dyDescent="0.3">
      <c r="A10" s="101"/>
      <c r="B10" s="10">
        <v>4</v>
      </c>
      <c r="C10" s="11">
        <v>542</v>
      </c>
      <c r="D10" s="16" t="str">
        <f t="shared" si="0"/>
        <v>Senan McConnell</v>
      </c>
      <c r="E10" s="17" t="str">
        <f t="shared" si="1"/>
        <v>North Belfast Harriers</v>
      </c>
      <c r="F10" s="32">
        <v>16.8</v>
      </c>
      <c r="G10" s="9"/>
      <c r="H10" s="10"/>
      <c r="I10" s="15"/>
      <c r="J10" s="16" t="str">
        <f t="shared" si="2"/>
        <v/>
      </c>
      <c r="K10" s="17" t="str">
        <f t="shared" si="3"/>
        <v/>
      </c>
      <c r="L10" s="32"/>
    </row>
    <row r="11" spans="1:12" x14ac:dyDescent="0.3">
      <c r="A11" s="101"/>
      <c r="B11" s="18"/>
      <c r="C11" s="19"/>
      <c r="D11" s="20" t="str">
        <f t="shared" si="0"/>
        <v/>
      </c>
      <c r="E11" s="21" t="str">
        <f t="shared" si="1"/>
        <v/>
      </c>
      <c r="F11" s="33"/>
      <c r="G11" s="9"/>
      <c r="H11" s="18"/>
      <c r="I11" s="23"/>
      <c r="J11" s="20" t="str">
        <f t="shared" si="2"/>
        <v/>
      </c>
      <c r="K11" s="21" t="str">
        <f t="shared" si="3"/>
        <v/>
      </c>
      <c r="L11" s="33"/>
    </row>
    <row r="12" spans="1:12" x14ac:dyDescent="0.3">
      <c r="A12" s="28"/>
      <c r="B12" s="9"/>
      <c r="C12" s="9"/>
      <c r="D12" s="9"/>
      <c r="E12" s="24" t="s">
        <v>10</v>
      </c>
      <c r="F12" s="34"/>
      <c r="G12" s="9"/>
      <c r="H12" s="9"/>
      <c r="I12" s="9"/>
      <c r="J12" s="9"/>
      <c r="K12" s="24" t="s">
        <v>10</v>
      </c>
      <c r="L12" s="34"/>
    </row>
    <row r="13" spans="1:12" x14ac:dyDescent="0.3">
      <c r="A13" s="101" t="s">
        <v>11</v>
      </c>
      <c r="B13" s="4" t="s">
        <v>4</v>
      </c>
      <c r="C13" s="5" t="s">
        <v>5</v>
      </c>
      <c r="D13" s="6" t="s">
        <v>6</v>
      </c>
      <c r="E13" s="7" t="s">
        <v>7</v>
      </c>
      <c r="F13" s="31" t="s">
        <v>8</v>
      </c>
      <c r="G13" s="9"/>
      <c r="H13" s="4" t="s">
        <v>4</v>
      </c>
      <c r="I13" s="5" t="s">
        <v>5</v>
      </c>
      <c r="J13" s="6" t="s">
        <v>6</v>
      </c>
      <c r="K13" s="7" t="s">
        <v>7</v>
      </c>
      <c r="L13" s="31" t="s">
        <v>8</v>
      </c>
    </row>
    <row r="14" spans="1:12" x14ac:dyDescent="0.3">
      <c r="A14" s="101"/>
      <c r="B14" s="10">
        <v>1</v>
      </c>
      <c r="C14" s="11">
        <v>304</v>
      </c>
      <c r="D14" s="12" t="str">
        <f t="shared" ref="D14:D19" si="4">IF(ISNUMBER(C14), IF(C14&lt;&gt;"",IF(LEN(VLOOKUP(C14,AthleteList,2,FALSE)&lt;&gt;0),IFERROR(IF(VLOOKUP(C14,AthleteList,2,FALSE)&lt;&gt;"",VLOOKUP(C14,AthleteList,2,FALSE),"Not Assigned"),"Not a valid Number"),""), ""), "")</f>
        <v>Karl Murray</v>
      </c>
      <c r="E14" s="13" t="str">
        <f t="shared" ref="E14:E19" si="5">IF(ISNUMBER(C14), IF(C14&lt;&gt;"",IF(LEN(VLOOKUP(C14,AthleteList,3,FALSE)&lt;&gt;0),IFERROR(IF(VLOOKUP(C14,AthleteList,3,FALSE)&lt;&gt;"",VLOOKUP(C14,AthleteList,3,FALSE),"Not Assigned"),"Not a valid Number"),""), ""), "")</f>
        <v>City of Derry Spartans</v>
      </c>
      <c r="F14" s="32" t="s">
        <v>12</v>
      </c>
      <c r="G14" s="9"/>
      <c r="H14" s="10">
        <v>1</v>
      </c>
      <c r="I14" s="15">
        <v>359</v>
      </c>
      <c r="J14" s="12" t="str">
        <f t="shared" ref="J14:J19" si="6">IF(ISNUMBER(I14), IF(I14&lt;&gt;"",IF(LEN(VLOOKUP(I14,AthleteList,2,FALSE)&lt;&gt;0),IFERROR(IF(VLOOKUP(I14,AthleteList,2,FALSE)&lt;&gt;"",VLOOKUP(I14,AthleteList,2,FALSE),"Not Assigned"),"Not a valid Number"),""), ""), "")</f>
        <v>Conall Kelly</v>
      </c>
      <c r="K14" s="13" t="str">
        <f t="shared" ref="K14:K19" si="7">IF(ISNUMBER(I14), IF(I14&lt;&gt;"",IF(LEN(VLOOKUP(I14,AthleteList,3,FALSE)&lt;&gt;0),IFERROR(IF(VLOOKUP(I14,AthleteList,3,FALSE)&lt;&gt;"",VLOOKUP(I14,AthleteList,3,FALSE),"Not Assigned"),"Not a valid Number"),""), ""), "")</f>
        <v>City of Lisburn AC</v>
      </c>
      <c r="L14" s="32" t="s">
        <v>13</v>
      </c>
    </row>
    <row r="15" spans="1:12" x14ac:dyDescent="0.3">
      <c r="A15" s="101"/>
      <c r="B15" s="10">
        <v>2</v>
      </c>
      <c r="C15" s="11">
        <v>108</v>
      </c>
      <c r="D15" s="16" t="str">
        <f t="shared" si="4"/>
        <v>Daniel Caldwell</v>
      </c>
      <c r="E15" s="17" t="str">
        <f t="shared" si="5"/>
        <v>North Down AC</v>
      </c>
      <c r="F15" s="32" t="s">
        <v>14</v>
      </c>
      <c r="G15" s="9"/>
      <c r="H15" s="10">
        <v>2</v>
      </c>
      <c r="I15" s="15">
        <v>303</v>
      </c>
      <c r="J15" s="16" t="str">
        <f t="shared" si="6"/>
        <v>Andrew Jamison</v>
      </c>
      <c r="K15" s="17" t="str">
        <f t="shared" si="7"/>
        <v>City of Derry Spartans</v>
      </c>
      <c r="L15" s="32" t="s">
        <v>15</v>
      </c>
    </row>
    <row r="16" spans="1:12" x14ac:dyDescent="0.3">
      <c r="A16" s="101"/>
      <c r="B16" s="10">
        <v>3</v>
      </c>
      <c r="C16" s="11">
        <v>369</v>
      </c>
      <c r="D16" s="16" t="str">
        <f t="shared" si="4"/>
        <v>Finn  Powell</v>
      </c>
      <c r="E16" s="17" t="str">
        <f t="shared" si="5"/>
        <v>City of Lisburn AC</v>
      </c>
      <c r="F16" s="32" t="s">
        <v>16</v>
      </c>
      <c r="G16" s="9"/>
      <c r="H16" s="10">
        <v>3</v>
      </c>
      <c r="I16" s="15">
        <v>552</v>
      </c>
      <c r="J16" s="16" t="str">
        <f t="shared" si="6"/>
        <v>Alex Reid</v>
      </c>
      <c r="K16" s="17" t="str">
        <f t="shared" si="7"/>
        <v>North Belfast Harriers</v>
      </c>
      <c r="L16" s="32" t="s">
        <v>17</v>
      </c>
    </row>
    <row r="17" spans="1:12" x14ac:dyDescent="0.3">
      <c r="A17" s="101"/>
      <c r="B17" s="10">
        <v>4</v>
      </c>
      <c r="C17" s="11">
        <v>543</v>
      </c>
      <c r="D17" s="16" t="str">
        <f t="shared" si="4"/>
        <v>Cormac Leheny</v>
      </c>
      <c r="E17" s="17" t="str">
        <f t="shared" si="5"/>
        <v>North Belfast Harriers</v>
      </c>
      <c r="F17" s="32" t="s">
        <v>18</v>
      </c>
      <c r="G17" s="9"/>
      <c r="H17" s="10">
        <v>4</v>
      </c>
      <c r="I17" s="15">
        <v>169</v>
      </c>
      <c r="J17" s="16" t="str">
        <f t="shared" si="6"/>
        <v>James Blease</v>
      </c>
      <c r="K17" s="17" t="str">
        <f t="shared" si="7"/>
        <v>North Down AC</v>
      </c>
      <c r="L17" s="32" t="s">
        <v>19</v>
      </c>
    </row>
    <row r="18" spans="1:12" x14ac:dyDescent="0.3">
      <c r="A18" s="101"/>
      <c r="B18" s="10">
        <v>5</v>
      </c>
      <c r="C18" s="11">
        <v>202</v>
      </c>
      <c r="D18" s="16" t="str">
        <f t="shared" si="4"/>
        <v>Conan O'Doherty</v>
      </c>
      <c r="E18" s="17" t="str">
        <f t="shared" si="5"/>
        <v>Mid Ulster AC</v>
      </c>
      <c r="F18" s="32" t="s">
        <v>20</v>
      </c>
      <c r="G18" s="9"/>
      <c r="H18" s="10"/>
      <c r="I18" s="15"/>
      <c r="J18" s="16" t="str">
        <f t="shared" si="6"/>
        <v/>
      </c>
      <c r="K18" s="17" t="str">
        <f t="shared" si="7"/>
        <v/>
      </c>
      <c r="L18" s="32"/>
    </row>
    <row r="19" spans="1:12" x14ac:dyDescent="0.3">
      <c r="A19" s="101"/>
      <c r="B19" s="18"/>
      <c r="C19" s="19"/>
      <c r="D19" s="20" t="str">
        <f t="shared" si="4"/>
        <v/>
      </c>
      <c r="E19" s="21" t="str">
        <f t="shared" si="5"/>
        <v/>
      </c>
      <c r="F19" s="33"/>
      <c r="G19" s="9"/>
      <c r="H19" s="18"/>
      <c r="I19" s="23"/>
      <c r="J19" s="20" t="str">
        <f t="shared" si="6"/>
        <v/>
      </c>
      <c r="K19" s="21" t="str">
        <f t="shared" si="7"/>
        <v/>
      </c>
      <c r="L19" s="33"/>
    </row>
    <row r="20" spans="1:12" x14ac:dyDescent="0.3">
      <c r="A20" s="28"/>
      <c r="B20" s="9"/>
      <c r="C20" s="9"/>
      <c r="D20" s="9"/>
      <c r="E20" s="9"/>
      <c r="F20" s="34"/>
      <c r="G20" s="9"/>
      <c r="H20" s="9"/>
      <c r="I20" s="9"/>
      <c r="J20" s="9"/>
      <c r="K20" s="9"/>
      <c r="L20" s="34"/>
    </row>
    <row r="21" spans="1:12" x14ac:dyDescent="0.3">
      <c r="A21" s="101" t="s">
        <v>102</v>
      </c>
      <c r="B21" s="4" t="s">
        <v>4</v>
      </c>
      <c r="C21" s="5" t="s">
        <v>5</v>
      </c>
      <c r="D21" s="6" t="s">
        <v>6</v>
      </c>
      <c r="E21" s="7" t="s">
        <v>7</v>
      </c>
      <c r="F21" s="31" t="s">
        <v>8</v>
      </c>
      <c r="G21" s="9"/>
      <c r="H21" s="4" t="s">
        <v>4</v>
      </c>
      <c r="I21" s="5" t="s">
        <v>5</v>
      </c>
      <c r="J21" s="6" t="s">
        <v>6</v>
      </c>
      <c r="K21" s="7" t="s">
        <v>7</v>
      </c>
      <c r="L21" s="31" t="s">
        <v>8</v>
      </c>
    </row>
    <row r="22" spans="1:12" x14ac:dyDescent="0.3">
      <c r="A22" s="101"/>
      <c r="B22" s="10">
        <v>1</v>
      </c>
      <c r="C22" s="11">
        <v>373</v>
      </c>
      <c r="D22" s="12" t="str">
        <f t="shared" ref="D22:D24" si="8">IF(ISNUMBER(C22), IF(C22&lt;&gt;"",IF(LEN(VLOOKUP(C22,AthleteList,2,FALSE)&lt;&gt;0),IFERROR(IF(VLOOKUP(C22,AthleteList,2,FALSE)&lt;&gt;"",VLOOKUP(C22,AthleteList,2,FALSE),"Not Assigned"),"Not a valid Number"),""), ""), "")</f>
        <v>Rocco Steen</v>
      </c>
      <c r="E22" s="13" t="str">
        <f t="shared" ref="E22:E24" si="9">IF(ISNUMBER(C22), IF(C22&lt;&gt;"",IF(LEN(VLOOKUP(C22,AthleteList,3,FALSE)&lt;&gt;0),IFERROR(IF(VLOOKUP(C22,AthleteList,3,FALSE)&lt;&gt;"",VLOOKUP(C22,AthleteList,3,FALSE),"Not Assigned"),"Not a valid Number"),""), ""), "")</f>
        <v>City of Lisburn AC</v>
      </c>
      <c r="F22" s="32">
        <v>16.440000000000001</v>
      </c>
      <c r="G22" s="9"/>
      <c r="H22" s="10">
        <v>1</v>
      </c>
      <c r="I22" s="15">
        <v>359</v>
      </c>
      <c r="J22" s="12" t="str">
        <f t="shared" ref="J22:J24" si="10">IF(ISNUMBER(I22), IF(I22&lt;&gt;"",IF(LEN(VLOOKUP(I22,AthleteList,2,FALSE)&lt;&gt;0),IFERROR(IF(VLOOKUP(I22,AthleteList,2,FALSE)&lt;&gt;"",VLOOKUP(I22,AthleteList,2,FALSE),"Not Assigned"),"Not a valid Number"),""), ""), "")</f>
        <v>Conall Kelly</v>
      </c>
      <c r="K22" s="13" t="str">
        <f t="shared" ref="K22:K24" si="11">IF(ISNUMBER(I22), IF(I22&lt;&gt;"",IF(LEN(VLOOKUP(I22,AthleteList,3,FALSE)&lt;&gt;0),IFERROR(IF(VLOOKUP(I22,AthleteList,3,FALSE)&lt;&gt;"",VLOOKUP(I22,AthleteList,3,FALSE),"Not Assigned"),"Not a valid Number"),""), ""), "")</f>
        <v>City of Lisburn AC</v>
      </c>
      <c r="L22" s="32">
        <v>16.579999999999998</v>
      </c>
    </row>
    <row r="23" spans="1:12" x14ac:dyDescent="0.3">
      <c r="A23" s="101"/>
      <c r="B23" s="10"/>
      <c r="C23" s="11"/>
      <c r="D23" s="16" t="str">
        <f t="shared" si="8"/>
        <v/>
      </c>
      <c r="E23" s="17" t="str">
        <f t="shared" si="9"/>
        <v/>
      </c>
      <c r="F23" s="32"/>
      <c r="G23" s="9"/>
      <c r="H23" s="10"/>
      <c r="I23" s="15"/>
      <c r="J23" s="16" t="str">
        <f t="shared" si="10"/>
        <v/>
      </c>
      <c r="K23" s="17" t="str">
        <f t="shared" si="11"/>
        <v/>
      </c>
      <c r="L23" s="32"/>
    </row>
    <row r="24" spans="1:12" x14ac:dyDescent="0.3">
      <c r="A24" s="101"/>
      <c r="B24" s="18"/>
      <c r="C24" s="19"/>
      <c r="D24" s="20" t="str">
        <f t="shared" si="8"/>
        <v/>
      </c>
      <c r="E24" s="21" t="str">
        <f t="shared" si="9"/>
        <v/>
      </c>
      <c r="F24" s="33"/>
      <c r="G24" s="9"/>
      <c r="H24" s="18"/>
      <c r="I24" s="23"/>
      <c r="J24" s="20" t="str">
        <f t="shared" si="10"/>
        <v/>
      </c>
      <c r="K24" s="21" t="str">
        <f t="shared" si="11"/>
        <v/>
      </c>
      <c r="L24" s="33"/>
    </row>
    <row r="25" spans="1:12" x14ac:dyDescent="0.3">
      <c r="A25" s="28"/>
      <c r="B25" s="9"/>
      <c r="C25" s="9"/>
      <c r="D25" s="9"/>
      <c r="E25" s="24" t="s">
        <v>21</v>
      </c>
      <c r="F25" s="34"/>
      <c r="G25" s="9"/>
      <c r="H25" s="9"/>
      <c r="I25" s="9"/>
      <c r="J25" s="9"/>
      <c r="K25" s="24" t="s">
        <v>21</v>
      </c>
      <c r="L25" s="34"/>
    </row>
    <row r="26" spans="1:12" x14ac:dyDescent="0.3">
      <c r="A26" s="101" t="s">
        <v>22</v>
      </c>
      <c r="B26" s="4" t="s">
        <v>4</v>
      </c>
      <c r="C26" s="5" t="s">
        <v>5</v>
      </c>
      <c r="D26" s="6" t="s">
        <v>6</v>
      </c>
      <c r="E26" s="7" t="s">
        <v>7</v>
      </c>
      <c r="F26" s="31" t="s">
        <v>8</v>
      </c>
      <c r="G26" s="9"/>
      <c r="H26" s="4" t="s">
        <v>4</v>
      </c>
      <c r="I26" s="5" t="s">
        <v>5</v>
      </c>
      <c r="J26" s="6" t="s">
        <v>6</v>
      </c>
      <c r="K26" s="7" t="s">
        <v>7</v>
      </c>
      <c r="L26" s="31" t="s">
        <v>8</v>
      </c>
    </row>
    <row r="27" spans="1:12" x14ac:dyDescent="0.3">
      <c r="A27" s="101"/>
      <c r="B27" s="10">
        <v>1</v>
      </c>
      <c r="C27" s="11">
        <v>303</v>
      </c>
      <c r="D27" s="12" t="str">
        <f t="shared" ref="D27:D31" si="12">IF(ISNUMBER(C27), IF(C27&lt;&gt;"",IF(LEN(VLOOKUP(C27,AthleteList,2,FALSE)&lt;&gt;0),IFERROR(IF(VLOOKUP(C27,AthleteList,2,FALSE)&lt;&gt;"",VLOOKUP(C27,AthleteList,2,FALSE),"Not Assigned"),"Not a valid Number"),""), ""), "")</f>
        <v>Andrew Jamison</v>
      </c>
      <c r="E27" s="13" t="str">
        <f t="shared" ref="E27:E31" si="13">IF(ISNUMBER(C27), IF(C27&lt;&gt;"",IF(LEN(VLOOKUP(C27,AthleteList,3,FALSE)&lt;&gt;0),IFERROR(IF(VLOOKUP(C27,AthleteList,3,FALSE)&lt;&gt;"",VLOOKUP(C27,AthleteList,3,FALSE),"Not Assigned"),"Not a valid Number"),""), ""), "")</f>
        <v>City of Derry Spartans</v>
      </c>
      <c r="F27" s="32">
        <v>4.55</v>
      </c>
      <c r="G27" s="9"/>
      <c r="H27" s="10">
        <v>1</v>
      </c>
      <c r="I27" s="15">
        <v>219</v>
      </c>
      <c r="J27" s="12" t="str">
        <f t="shared" ref="J27:J31" si="14">IF(ISNUMBER(I27), IF(I27&lt;&gt;"",IF(LEN(VLOOKUP(I27,AthleteList,2,FALSE)&lt;&gt;0),IFERROR(IF(VLOOKUP(I27,AthleteList,2,FALSE)&lt;&gt;"",VLOOKUP(I27,AthleteList,2,FALSE),"Not Assigned"),"Not a valid Number"),""), ""), "")</f>
        <v>Ronan Carr</v>
      </c>
      <c r="K27" s="13" t="str">
        <f t="shared" ref="K27:K31" si="15">IF(ISNUMBER(I27), IF(I27&lt;&gt;"",IF(LEN(VLOOKUP(I27,AthleteList,3,FALSE)&lt;&gt;0),IFERROR(IF(VLOOKUP(I27,AthleteList,3,FALSE)&lt;&gt;"",VLOOKUP(I27,AthleteList,3,FALSE),"Not Assigned"),"Not a valid Number"),""), ""), "")</f>
        <v>Ballymena &amp; Antrim AC</v>
      </c>
      <c r="L27" s="32">
        <v>3.54</v>
      </c>
    </row>
    <row r="28" spans="1:12" x14ac:dyDescent="0.3">
      <c r="A28" s="101"/>
      <c r="B28" s="10">
        <v>2</v>
      </c>
      <c r="C28" s="11">
        <v>159</v>
      </c>
      <c r="D28" s="16" t="str">
        <f t="shared" si="12"/>
        <v>Ethan Constable</v>
      </c>
      <c r="E28" s="17" t="str">
        <f t="shared" si="13"/>
        <v>North Down AC</v>
      </c>
      <c r="F28" s="32">
        <v>4.12</v>
      </c>
      <c r="G28" s="9"/>
      <c r="H28" s="10">
        <v>2</v>
      </c>
      <c r="I28" s="15">
        <v>369</v>
      </c>
      <c r="J28" s="16" t="str">
        <f t="shared" si="14"/>
        <v>Finn  Powell</v>
      </c>
      <c r="K28" s="17" t="str">
        <f t="shared" si="15"/>
        <v>City of Lisburn AC</v>
      </c>
      <c r="L28" s="32">
        <v>3.49</v>
      </c>
    </row>
    <row r="29" spans="1:12" x14ac:dyDescent="0.3">
      <c r="A29" s="101"/>
      <c r="B29" s="10">
        <v>3</v>
      </c>
      <c r="C29" s="11">
        <v>228</v>
      </c>
      <c r="D29" s="16" t="str">
        <f t="shared" si="12"/>
        <v>Oliver Beatty</v>
      </c>
      <c r="E29" s="17" t="str">
        <f t="shared" si="13"/>
        <v>Ballymena &amp; Antrim AC</v>
      </c>
      <c r="F29" s="32">
        <v>4.0999999999999996</v>
      </c>
      <c r="G29" s="9"/>
      <c r="H29" s="10">
        <v>3</v>
      </c>
      <c r="I29" s="15">
        <v>181</v>
      </c>
      <c r="J29" s="16" t="str">
        <f t="shared" si="14"/>
        <v>Charlie Palmer</v>
      </c>
      <c r="K29" s="17" t="str">
        <f t="shared" si="15"/>
        <v>North Down AC</v>
      </c>
      <c r="L29" s="32">
        <v>2.88</v>
      </c>
    </row>
    <row r="30" spans="1:12" x14ac:dyDescent="0.3">
      <c r="A30" s="101"/>
      <c r="B30" s="10">
        <v>4</v>
      </c>
      <c r="C30" s="11">
        <v>361</v>
      </c>
      <c r="D30" s="16" t="str">
        <f t="shared" si="12"/>
        <v>Craig Markwell</v>
      </c>
      <c r="E30" s="17" t="str">
        <f t="shared" si="13"/>
        <v>City of Lisburn AC</v>
      </c>
      <c r="F30" s="32">
        <v>3.58</v>
      </c>
      <c r="G30" s="9"/>
      <c r="H30" s="10"/>
      <c r="I30" s="15"/>
      <c r="J30" s="16" t="str">
        <f t="shared" si="14"/>
        <v/>
      </c>
      <c r="K30" s="17" t="str">
        <f t="shared" si="15"/>
        <v/>
      </c>
      <c r="L30" s="32"/>
    </row>
    <row r="31" spans="1:12" x14ac:dyDescent="0.3">
      <c r="A31" s="101"/>
      <c r="B31" s="18"/>
      <c r="C31" s="19"/>
      <c r="D31" s="20" t="str">
        <f t="shared" si="12"/>
        <v/>
      </c>
      <c r="E31" s="21" t="str">
        <f t="shared" si="13"/>
        <v/>
      </c>
      <c r="F31" s="33"/>
      <c r="G31" s="9"/>
      <c r="H31" s="18"/>
      <c r="I31" s="23"/>
      <c r="J31" s="20" t="str">
        <f t="shared" si="14"/>
        <v/>
      </c>
      <c r="K31" s="21" t="str">
        <f t="shared" si="15"/>
        <v/>
      </c>
      <c r="L31" s="33"/>
    </row>
    <row r="32" spans="1:12" x14ac:dyDescent="0.3">
      <c r="A32" s="28"/>
      <c r="B32" s="9"/>
      <c r="C32" s="9"/>
      <c r="D32" s="9"/>
      <c r="E32" s="9"/>
      <c r="F32" s="34"/>
      <c r="G32" s="9"/>
      <c r="H32" s="9"/>
      <c r="I32" s="9"/>
      <c r="J32" s="9"/>
      <c r="K32" s="9"/>
      <c r="L32" s="34"/>
    </row>
    <row r="33" spans="1:12" x14ac:dyDescent="0.3">
      <c r="A33" s="101" t="s">
        <v>184</v>
      </c>
      <c r="B33" s="4" t="s">
        <v>4</v>
      </c>
      <c r="C33" s="5" t="s">
        <v>5</v>
      </c>
      <c r="D33" s="6" t="s">
        <v>6</v>
      </c>
      <c r="E33" s="7" t="s">
        <v>7</v>
      </c>
      <c r="F33" s="31" t="s">
        <v>8</v>
      </c>
      <c r="G33" s="9"/>
      <c r="H33" s="4" t="s">
        <v>4</v>
      </c>
      <c r="I33" s="5" t="s">
        <v>5</v>
      </c>
      <c r="J33" s="6" t="s">
        <v>6</v>
      </c>
      <c r="K33" s="7" t="s">
        <v>7</v>
      </c>
      <c r="L33" s="31" t="s">
        <v>8</v>
      </c>
    </row>
    <row r="34" spans="1:12" x14ac:dyDescent="0.3">
      <c r="A34" s="101"/>
      <c r="B34" s="10">
        <v>1</v>
      </c>
      <c r="C34" s="11">
        <v>376</v>
      </c>
      <c r="D34" s="12" t="str">
        <f t="shared" ref="D34:D36" si="16">IF(ISNUMBER(C34), IF(C34&lt;&gt;"",IF(LEN(VLOOKUP(C34,AthleteList,2,FALSE)&lt;&gt;0),IFERROR(IF(VLOOKUP(C34,AthleteList,2,FALSE)&lt;&gt;"",VLOOKUP(C34,AthleteList,2,FALSE),"Not Assigned"),"Not a valid Number"),""), ""), "")</f>
        <v>Freddie Wallace</v>
      </c>
      <c r="E34" s="13" t="str">
        <f t="shared" ref="E34:E36" si="17">IF(ISNUMBER(C34), IF(C34&lt;&gt;"",IF(LEN(VLOOKUP(C34,AthleteList,3,FALSE)&lt;&gt;0),IFERROR(IF(VLOOKUP(C34,AthleteList,3,FALSE)&lt;&gt;"",VLOOKUP(C34,AthleteList,3,FALSE),"Not Assigned"),"Not a valid Number"),""), ""), "")</f>
        <v>City of Lisburn AC</v>
      </c>
      <c r="F34" s="32">
        <v>21.48</v>
      </c>
      <c r="G34" s="9"/>
      <c r="H34" s="10">
        <v>1</v>
      </c>
      <c r="I34" s="15">
        <v>373</v>
      </c>
      <c r="J34" s="12" t="str">
        <f t="shared" ref="J34:J36" si="18">IF(ISNUMBER(I34), IF(I34&lt;&gt;"",IF(LEN(VLOOKUP(I34,AthleteList,2,FALSE)&lt;&gt;0),IFERROR(IF(VLOOKUP(I34,AthleteList,2,FALSE)&lt;&gt;"",VLOOKUP(I34,AthleteList,2,FALSE),"Not Assigned"),"Not a valid Number"),""), ""), "")</f>
        <v>Rocco Steen</v>
      </c>
      <c r="K34" s="13" t="str">
        <f t="shared" ref="K34:K36" si="19">IF(ISNUMBER(I34), IF(I34&lt;&gt;"",IF(LEN(VLOOKUP(I34,AthleteList,3,FALSE)&lt;&gt;0),IFERROR(IF(VLOOKUP(I34,AthleteList,3,FALSE)&lt;&gt;"",VLOOKUP(I34,AthleteList,3,FALSE),"Not Assigned"),"Not a valid Number"),""), ""), "")</f>
        <v>City of Lisburn AC</v>
      </c>
      <c r="L34" s="32">
        <v>15.53</v>
      </c>
    </row>
    <row r="35" spans="1:12" x14ac:dyDescent="0.3">
      <c r="A35" s="101"/>
      <c r="B35" s="10"/>
      <c r="C35" s="11"/>
      <c r="D35" s="16" t="str">
        <f t="shared" si="16"/>
        <v/>
      </c>
      <c r="E35" s="17" t="str">
        <f t="shared" si="17"/>
        <v/>
      </c>
      <c r="F35" s="32"/>
      <c r="G35" s="9"/>
      <c r="H35" s="10"/>
      <c r="I35" s="15"/>
      <c r="J35" s="16" t="str">
        <f t="shared" si="18"/>
        <v/>
      </c>
      <c r="K35" s="17" t="str">
        <f t="shared" si="19"/>
        <v/>
      </c>
      <c r="L35" s="32"/>
    </row>
    <row r="36" spans="1:12" x14ac:dyDescent="0.3">
      <c r="A36" s="101"/>
      <c r="B36" s="18"/>
      <c r="C36" s="19"/>
      <c r="D36" s="20" t="str">
        <f t="shared" si="16"/>
        <v/>
      </c>
      <c r="E36" s="21" t="str">
        <f t="shared" si="17"/>
        <v/>
      </c>
      <c r="F36" s="33"/>
      <c r="G36" s="9"/>
      <c r="H36" s="18"/>
      <c r="I36" s="23"/>
      <c r="J36" s="20" t="str">
        <f t="shared" si="18"/>
        <v/>
      </c>
      <c r="K36" s="21" t="str">
        <f t="shared" si="19"/>
        <v/>
      </c>
      <c r="L36" s="33"/>
    </row>
    <row r="37" spans="1:12" x14ac:dyDescent="0.3">
      <c r="A37" s="28"/>
      <c r="B37" s="9"/>
      <c r="C37" s="9"/>
      <c r="D37" s="9"/>
      <c r="E37" s="9"/>
      <c r="F37" s="34"/>
      <c r="G37" s="9"/>
      <c r="H37" s="9"/>
      <c r="I37" s="9"/>
      <c r="J37" s="9"/>
      <c r="K37" s="9"/>
      <c r="L37" s="34"/>
    </row>
    <row r="38" spans="1:12" x14ac:dyDescent="0.3">
      <c r="A38" s="101" t="s">
        <v>24</v>
      </c>
      <c r="B38" s="4" t="s">
        <v>4</v>
      </c>
      <c r="C38" s="5" t="s">
        <v>5</v>
      </c>
      <c r="D38" s="6" t="s">
        <v>6</v>
      </c>
      <c r="E38" s="7" t="s">
        <v>7</v>
      </c>
      <c r="F38" s="31" t="s">
        <v>8</v>
      </c>
      <c r="G38" s="9"/>
      <c r="H38" s="81"/>
      <c r="I38" s="82"/>
      <c r="J38" s="83"/>
      <c r="K38" s="83"/>
      <c r="L38" s="84"/>
    </row>
    <row r="39" spans="1:12" x14ac:dyDescent="0.3">
      <c r="A39" s="101"/>
      <c r="B39" s="10">
        <v>1</v>
      </c>
      <c r="C39" s="11">
        <v>14</v>
      </c>
      <c r="D39" s="12" t="str">
        <f t="shared" ref="D39:D41" si="20">IF(ISNUMBER(C39), IF(C39&lt;&gt;"",IF(LEN(VLOOKUP(C39,AthleteList,2,FALSE)&lt;&gt;0),IFERROR(IF(VLOOKUP(C39,AthleteList,2,FALSE)&lt;&gt;"",VLOOKUP(C39,AthleteList,2,FALSE),"Not Assigned"),"Not a valid Number"),""), ""), "")</f>
        <v>U13 Boys Relay Team</v>
      </c>
      <c r="E39" s="13" t="str">
        <f t="shared" ref="E39:E41" si="21">IF(ISNUMBER(C39), IF(C39&lt;&gt;"",IF(LEN(VLOOKUP(C39,AthleteList,3,FALSE)&lt;&gt;0),IFERROR(IF(VLOOKUP(C39,AthleteList,3,FALSE)&lt;&gt;"",VLOOKUP(C39,AthleteList,3,FALSE),"Not Assigned"),"Not a valid Number"),""), ""), "")</f>
        <v>City of Lisburn AC</v>
      </c>
      <c r="F39" s="32">
        <v>58.14</v>
      </c>
      <c r="G39" s="9"/>
      <c r="H39" s="77"/>
      <c r="I39" s="78"/>
      <c r="J39" s="79"/>
      <c r="K39" s="79"/>
      <c r="L39" s="80"/>
    </row>
    <row r="40" spans="1:12" x14ac:dyDescent="0.3">
      <c r="A40" s="101"/>
      <c r="B40" s="10">
        <v>2</v>
      </c>
      <c r="C40" s="11">
        <v>32</v>
      </c>
      <c r="D40" s="16" t="str">
        <f t="shared" si="20"/>
        <v>U13 Boys Relay Team</v>
      </c>
      <c r="E40" s="17" t="str">
        <f t="shared" si="21"/>
        <v>North Down AC</v>
      </c>
      <c r="F40" s="32" t="s">
        <v>25</v>
      </c>
      <c r="G40" s="9"/>
      <c r="H40" s="77"/>
      <c r="I40" s="78"/>
      <c r="J40" s="79"/>
      <c r="K40" s="79"/>
      <c r="L40" s="80"/>
    </row>
    <row r="41" spans="1:12" x14ac:dyDescent="0.3">
      <c r="A41" s="101"/>
      <c r="B41" s="10"/>
      <c r="C41" s="11"/>
      <c r="D41" s="16" t="str">
        <f t="shared" si="20"/>
        <v/>
      </c>
      <c r="E41" s="17" t="str">
        <f t="shared" si="21"/>
        <v/>
      </c>
      <c r="F41" s="32"/>
      <c r="G41" s="9"/>
      <c r="H41" s="77"/>
      <c r="I41" s="78"/>
      <c r="J41" s="79"/>
      <c r="K41" s="79"/>
      <c r="L41" s="80"/>
    </row>
    <row r="42" spans="1:12" x14ac:dyDescent="0.3">
      <c r="A42" s="101"/>
      <c r="B42" s="18"/>
      <c r="C42" s="19"/>
      <c r="D42" s="20" t="str">
        <f t="shared" ref="D42" si="22">IF(ISNUMBER(C42), IF(C42&lt;&gt;"",IF(LEN(VLOOKUP(C42,AthleteList,2,FALSE)&lt;&gt;0),IFERROR(IF(VLOOKUP(C42,AthleteList,2,FALSE)&lt;&gt;"",VLOOKUP(C42,AthleteList,2,FALSE),"Not Assigned"),"Not a valid Number"),""), ""), "")</f>
        <v/>
      </c>
      <c r="E42" s="21" t="str">
        <f t="shared" ref="E42" si="23">IF(ISNUMBER(C42), IF(C42&lt;&gt;"",IF(LEN(VLOOKUP(C42,AthleteList,3,FALSE)&lt;&gt;0),IFERROR(IF(VLOOKUP(C42,AthleteList,3,FALSE)&lt;&gt;"",VLOOKUP(C42,AthleteList,3,FALSE),"Not Assigned"),"Not a valid Number"),""), ""), "")</f>
        <v/>
      </c>
      <c r="F42" s="33"/>
      <c r="G42" s="9"/>
      <c r="H42" s="77"/>
      <c r="I42" s="78"/>
      <c r="J42" s="79"/>
      <c r="K42" s="79"/>
      <c r="L42" s="80"/>
    </row>
    <row r="43" spans="1:12" s="85" customFormat="1" thickBot="1" x14ac:dyDescent="0.35">
      <c r="A43" s="71"/>
      <c r="B43" s="105" t="s">
        <v>26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</row>
    <row r="44" spans="1:12" s="75" customFormat="1" ht="10.8" thickTop="1" x14ac:dyDescent="0.2">
      <c r="A44" s="73"/>
      <c r="B44" s="106" t="s">
        <v>1</v>
      </c>
      <c r="C44" s="107"/>
      <c r="D44" s="107"/>
      <c r="E44" s="107"/>
      <c r="F44" s="107"/>
      <c r="G44" s="74"/>
      <c r="H44" s="106" t="s">
        <v>2</v>
      </c>
      <c r="I44" s="107"/>
      <c r="J44" s="107"/>
      <c r="K44" s="107"/>
      <c r="L44" s="107"/>
    </row>
    <row r="45" spans="1:12" x14ac:dyDescent="0.3">
      <c r="A45" s="28"/>
      <c r="B45" s="36"/>
      <c r="C45" s="9"/>
      <c r="D45" s="9"/>
      <c r="E45" s="9"/>
      <c r="F45" s="25"/>
      <c r="G45" s="9"/>
      <c r="H45" s="9"/>
      <c r="I45" s="9"/>
      <c r="J45" s="9"/>
      <c r="K45" s="9"/>
      <c r="L45" s="25"/>
    </row>
    <row r="46" spans="1:12" x14ac:dyDescent="0.3">
      <c r="A46" s="101" t="s">
        <v>27</v>
      </c>
      <c r="B46" s="37" t="s">
        <v>4</v>
      </c>
      <c r="C46" s="38" t="s">
        <v>5</v>
      </c>
      <c r="D46" s="39" t="s">
        <v>6</v>
      </c>
      <c r="E46" s="40" t="s">
        <v>7</v>
      </c>
      <c r="F46" s="41" t="s">
        <v>8</v>
      </c>
      <c r="G46" s="9"/>
      <c r="H46" s="42" t="s">
        <v>4</v>
      </c>
      <c r="I46" s="38" t="s">
        <v>5</v>
      </c>
      <c r="J46" s="39" t="s">
        <v>6</v>
      </c>
      <c r="K46" s="40" t="s">
        <v>7</v>
      </c>
      <c r="L46" s="41" t="s">
        <v>8</v>
      </c>
    </row>
    <row r="47" spans="1:12" x14ac:dyDescent="0.3">
      <c r="A47" s="101"/>
      <c r="B47" s="10">
        <v>1</v>
      </c>
      <c r="C47" s="11">
        <v>335</v>
      </c>
      <c r="D47" s="43" t="str">
        <f t="shared" ref="D47:D52" si="24">IF(ISNUMBER(C47), IF(C47&lt;&gt;"",IF(LEN(VLOOKUP(C47,AthleteList,2,FALSE)&lt;&gt;0),IFERROR(IF(VLOOKUP(C47,AthleteList,2,FALSE)&lt;&gt;"",VLOOKUP(C47,AthleteList,2,FALSE),"Not Assigned"),"Not a valid Number"),""), ""), "")</f>
        <v>Eireann Dunne</v>
      </c>
      <c r="E47" s="44" t="str">
        <f t="shared" ref="E47:E52" si="25">IF(ISNUMBER(C47), IF(C47&lt;&gt;"",IF(LEN(VLOOKUP(C47,AthleteList,3,FALSE)&lt;&gt;0),IFERROR(IF(VLOOKUP(C47,AthleteList,3,FALSE)&lt;&gt;"",VLOOKUP(C47,AthleteList,3,FALSE),"Not Assigned"),"Not a valid Number"),""), ""), "")</f>
        <v>City of Derry Spartans</v>
      </c>
      <c r="F47" s="14">
        <v>10.31</v>
      </c>
      <c r="G47" s="9"/>
      <c r="H47" s="10">
        <v>1</v>
      </c>
      <c r="I47" s="15">
        <v>491</v>
      </c>
      <c r="J47" s="43" t="str">
        <f t="shared" ref="J47:J52" si="26">IF(ISNUMBER(I47), IF(I47&lt;&gt;"",IF(LEN(VLOOKUP(I47,AthleteList,2,FALSE)&lt;&gt;0),IFERROR(IF(VLOOKUP(I47,AthleteList,2,FALSE)&lt;&gt;"",VLOOKUP(I47,AthleteList,2,FALSE),"Not Assigned"),"Not a valid Number"),""), ""), "")</f>
        <v>Emma Gilmore</v>
      </c>
      <c r="K47" s="44" t="str">
        <f t="shared" ref="K47:K52" si="27">IF(ISNUMBER(I47), IF(I47&lt;&gt;"",IF(LEN(VLOOKUP(I47,AthleteList,3,FALSE)&lt;&gt;0),IFERROR(IF(VLOOKUP(I47,AthleteList,3,FALSE)&lt;&gt;"",VLOOKUP(I47,AthleteList,3,FALSE),"Not Assigned"),"Not a valid Number"),""), ""), "")</f>
        <v>Regent House AC</v>
      </c>
      <c r="L47" s="14">
        <v>11.09</v>
      </c>
    </row>
    <row r="48" spans="1:12" x14ac:dyDescent="0.3">
      <c r="A48" s="101"/>
      <c r="B48" s="10">
        <v>2</v>
      </c>
      <c r="C48" s="11">
        <v>487</v>
      </c>
      <c r="D48" s="45" t="str">
        <f t="shared" si="24"/>
        <v>Isla Henry</v>
      </c>
      <c r="E48" s="46" t="str">
        <f t="shared" si="25"/>
        <v>Regent House AC</v>
      </c>
      <c r="F48" s="14">
        <v>10.62</v>
      </c>
      <c r="G48" s="9"/>
      <c r="H48" s="10">
        <v>2</v>
      </c>
      <c r="I48" s="15">
        <v>226</v>
      </c>
      <c r="J48" s="45" t="str">
        <f t="shared" si="26"/>
        <v>Emily Hilditch</v>
      </c>
      <c r="K48" s="46" t="str">
        <f t="shared" si="27"/>
        <v>Ballymena &amp; Antrim AC</v>
      </c>
      <c r="L48" s="14">
        <v>11.52</v>
      </c>
    </row>
    <row r="49" spans="1:12" x14ac:dyDescent="0.3">
      <c r="A49" s="101"/>
      <c r="B49" s="10">
        <v>3</v>
      </c>
      <c r="C49" s="11">
        <v>363</v>
      </c>
      <c r="D49" s="45" t="str">
        <f t="shared" si="24"/>
        <v>Sophie McCullough</v>
      </c>
      <c r="E49" s="46" t="str">
        <f t="shared" si="25"/>
        <v>City of Lisburn AC</v>
      </c>
      <c r="F49" s="14">
        <v>11.19</v>
      </c>
      <c r="G49" s="9"/>
      <c r="H49" s="10">
        <v>3</v>
      </c>
      <c r="I49" s="15">
        <v>370</v>
      </c>
      <c r="J49" s="45" t="str">
        <f t="shared" si="26"/>
        <v>Chloe Ritchie</v>
      </c>
      <c r="K49" s="46" t="str">
        <f t="shared" si="27"/>
        <v>City of Lisburn AC</v>
      </c>
      <c r="L49" s="14">
        <v>12.19</v>
      </c>
    </row>
    <row r="50" spans="1:12" x14ac:dyDescent="0.3">
      <c r="A50" s="101"/>
      <c r="B50" s="10">
        <v>4</v>
      </c>
      <c r="C50" s="11">
        <v>557</v>
      </c>
      <c r="D50" s="45" t="str">
        <f t="shared" si="24"/>
        <v>Heidi McCaffrey</v>
      </c>
      <c r="E50" s="46" t="str">
        <f t="shared" si="25"/>
        <v>North Belfast Harriers</v>
      </c>
      <c r="F50" s="14">
        <v>11.77</v>
      </c>
      <c r="G50" s="9"/>
      <c r="H50" s="10">
        <v>4</v>
      </c>
      <c r="I50" s="15">
        <v>308</v>
      </c>
      <c r="J50" s="45" t="str">
        <f t="shared" si="26"/>
        <v>Sarah Doherty</v>
      </c>
      <c r="K50" s="46" t="str">
        <f t="shared" si="27"/>
        <v>City of Derry Spartans</v>
      </c>
      <c r="L50" s="14">
        <v>12.4</v>
      </c>
    </row>
    <row r="51" spans="1:12" x14ac:dyDescent="0.3">
      <c r="A51" s="101"/>
      <c r="B51" s="10">
        <v>5</v>
      </c>
      <c r="C51" s="11">
        <v>249</v>
      </c>
      <c r="D51" s="45" t="str">
        <f t="shared" si="24"/>
        <v>Raphaelle Morrow</v>
      </c>
      <c r="E51" s="46" t="str">
        <f t="shared" si="25"/>
        <v>Ballymena &amp; Antrim AC</v>
      </c>
      <c r="F51" s="14">
        <v>12.28</v>
      </c>
      <c r="G51" s="9"/>
      <c r="H51" s="10"/>
      <c r="I51" s="15"/>
      <c r="J51" s="45" t="str">
        <f t="shared" si="26"/>
        <v/>
      </c>
      <c r="K51" s="46" t="str">
        <f t="shared" si="27"/>
        <v/>
      </c>
      <c r="L51" s="14"/>
    </row>
    <row r="52" spans="1:12" x14ac:dyDescent="0.3">
      <c r="A52" s="101"/>
      <c r="B52" s="18"/>
      <c r="C52" s="19"/>
      <c r="D52" s="47" t="str">
        <f t="shared" si="24"/>
        <v/>
      </c>
      <c r="E52" s="48" t="str">
        <f t="shared" si="25"/>
        <v/>
      </c>
      <c r="F52" s="22"/>
      <c r="G52" s="9"/>
      <c r="H52" s="18"/>
      <c r="I52" s="23"/>
      <c r="J52" s="47" t="str">
        <f t="shared" si="26"/>
        <v/>
      </c>
      <c r="K52" s="48" t="str">
        <f t="shared" si="27"/>
        <v/>
      </c>
      <c r="L52" s="22"/>
    </row>
    <row r="53" spans="1:12" x14ac:dyDescent="0.3">
      <c r="A53" s="28"/>
      <c r="B53" s="9"/>
      <c r="C53" s="9"/>
      <c r="D53" s="9"/>
      <c r="E53" s="49" t="s">
        <v>28</v>
      </c>
      <c r="F53" s="50"/>
      <c r="G53" s="9"/>
      <c r="H53" s="9"/>
      <c r="I53" s="9"/>
      <c r="J53" s="9"/>
      <c r="K53" s="24" t="s">
        <v>29</v>
      </c>
      <c r="L53" s="25"/>
    </row>
    <row r="54" spans="1:12" x14ac:dyDescent="0.3">
      <c r="A54" s="101" t="s">
        <v>30</v>
      </c>
      <c r="B54" s="37" t="s">
        <v>4</v>
      </c>
      <c r="C54" s="38" t="s">
        <v>5</v>
      </c>
      <c r="D54" s="39" t="s">
        <v>6</v>
      </c>
      <c r="E54" s="40" t="s">
        <v>7</v>
      </c>
      <c r="F54" s="41" t="s">
        <v>8</v>
      </c>
      <c r="G54" s="9"/>
      <c r="H54" s="42" t="s">
        <v>4</v>
      </c>
      <c r="I54" s="38" t="s">
        <v>5</v>
      </c>
      <c r="J54" s="39" t="s">
        <v>6</v>
      </c>
      <c r="K54" s="40" t="s">
        <v>7</v>
      </c>
      <c r="L54" s="41" t="s">
        <v>8</v>
      </c>
    </row>
    <row r="55" spans="1:12" x14ac:dyDescent="0.3">
      <c r="A55" s="101"/>
      <c r="B55" s="10">
        <v>1</v>
      </c>
      <c r="C55" s="11">
        <v>378</v>
      </c>
      <c r="D55" s="43" t="str">
        <f t="shared" ref="D55:D62" si="28">IF(ISNUMBER(C55), IF(C55&lt;&gt;"",IF(LEN(VLOOKUP(C55,AthleteList,2,FALSE)&lt;&gt;0),IFERROR(IF(VLOOKUP(C55,AthleteList,2,FALSE)&lt;&gt;"",VLOOKUP(C55,AthleteList,2,FALSE),"Not Assigned"),"Not a valid Number"),""), ""), "")</f>
        <v>Madison Welby</v>
      </c>
      <c r="E55" s="44" t="s">
        <v>31</v>
      </c>
      <c r="F55" s="14" t="s">
        <v>32</v>
      </c>
      <c r="G55" s="9"/>
      <c r="H55" s="10">
        <v>1</v>
      </c>
      <c r="I55" s="15">
        <v>485</v>
      </c>
      <c r="J55" s="43" t="str">
        <f t="shared" ref="J55:J62" si="29">IF(ISNUMBER(I55), IF(I55&lt;&gt;"",IF(LEN(VLOOKUP(I55,AthleteList,2,FALSE)&lt;&gt;0),IFERROR(IF(VLOOKUP(I55,AthleteList,2,FALSE)&lt;&gt;"",VLOOKUP(I55,AthleteList,2,FALSE),"Not Assigned"),"Not a valid Number"),""), ""), "")</f>
        <v>Natasha Edwards</v>
      </c>
      <c r="K55" s="44" t="str">
        <f t="shared" ref="K55:K62" si="30">IF(ISNUMBER(I55), IF(I55&lt;&gt;"",IF(LEN(VLOOKUP(I55,AthleteList,3,FALSE)&lt;&gt;0),IFERROR(IF(VLOOKUP(I55,AthleteList,3,FALSE)&lt;&gt;"",VLOOKUP(I55,AthleteList,3,FALSE),"Not Assigned"),"Not a valid Number"),""), ""), "")</f>
        <v>Regent House AC</v>
      </c>
      <c r="L55" s="14" t="s">
        <v>33</v>
      </c>
    </row>
    <row r="56" spans="1:12" x14ac:dyDescent="0.3">
      <c r="A56" s="101"/>
      <c r="B56" s="10">
        <v>2</v>
      </c>
      <c r="C56" s="11">
        <v>200</v>
      </c>
      <c r="D56" s="45" t="str">
        <f t="shared" si="28"/>
        <v>Grace Evens</v>
      </c>
      <c r="E56" s="46" t="str">
        <f t="shared" ref="E56:E62" si="31">IF(ISNUMBER(C56), IF(C56&lt;&gt;"",IF(LEN(VLOOKUP(C56,AthleteList,3,FALSE)&lt;&gt;0),IFERROR(IF(VLOOKUP(C56,AthleteList,3,FALSE)&lt;&gt;"",VLOOKUP(C56,AthleteList,3,FALSE),"Not Assigned"),"Not a valid Number"),""), ""), "")</f>
        <v>Mid Ulster AC</v>
      </c>
      <c r="F56" s="14" t="s">
        <v>34</v>
      </c>
      <c r="G56" s="9"/>
      <c r="H56" s="10">
        <v>2</v>
      </c>
      <c r="I56" s="15">
        <v>180</v>
      </c>
      <c r="J56" s="45" t="str">
        <f t="shared" si="29"/>
        <v>Cadey Moore</v>
      </c>
      <c r="K56" s="46" t="str">
        <f t="shared" si="30"/>
        <v>North Down AC</v>
      </c>
      <c r="L56" s="14" t="s">
        <v>35</v>
      </c>
    </row>
    <row r="57" spans="1:12" x14ac:dyDescent="0.3">
      <c r="A57" s="101"/>
      <c r="B57" s="10">
        <v>3</v>
      </c>
      <c r="C57" s="11">
        <v>301</v>
      </c>
      <c r="D57" s="45" t="str">
        <f t="shared" si="28"/>
        <v>Laura Mc Geady</v>
      </c>
      <c r="E57" s="46" t="str">
        <f t="shared" si="31"/>
        <v>City of Derry Spartans</v>
      </c>
      <c r="F57" s="14" t="s">
        <v>36</v>
      </c>
      <c r="G57" s="9"/>
      <c r="H57" s="10"/>
      <c r="I57" s="15"/>
      <c r="J57" s="45" t="str">
        <f t="shared" si="29"/>
        <v/>
      </c>
      <c r="K57" s="46" t="str">
        <f t="shared" si="30"/>
        <v/>
      </c>
      <c r="L57" s="14"/>
    </row>
    <row r="58" spans="1:12" x14ac:dyDescent="0.3">
      <c r="A58" s="101"/>
      <c r="B58" s="10">
        <v>4</v>
      </c>
      <c r="C58" s="11">
        <v>225</v>
      </c>
      <c r="D58" s="45" t="str">
        <f t="shared" si="28"/>
        <v>Meabh Smith</v>
      </c>
      <c r="E58" s="46" t="str">
        <f t="shared" si="31"/>
        <v>Ballymena &amp; Antrim AC</v>
      </c>
      <c r="F58" s="14" t="s">
        <v>37</v>
      </c>
      <c r="G58" s="9"/>
      <c r="H58" s="10"/>
      <c r="I58" s="15"/>
      <c r="J58" s="45" t="str">
        <f t="shared" si="29"/>
        <v/>
      </c>
      <c r="K58" s="46" t="str">
        <f t="shared" si="30"/>
        <v/>
      </c>
      <c r="L58" s="14"/>
    </row>
    <row r="59" spans="1:12" x14ac:dyDescent="0.3">
      <c r="A59" s="101"/>
      <c r="B59" s="10">
        <v>5</v>
      </c>
      <c r="C59" s="11">
        <v>548</v>
      </c>
      <c r="D59" s="45" t="s">
        <v>38</v>
      </c>
      <c r="E59" s="46" t="str">
        <f t="shared" si="31"/>
        <v>North Belfast Harriers</v>
      </c>
      <c r="F59" s="14" t="s">
        <v>39</v>
      </c>
      <c r="G59" s="9"/>
      <c r="H59" s="10"/>
      <c r="I59" s="15"/>
      <c r="J59" s="45" t="str">
        <f t="shared" si="29"/>
        <v/>
      </c>
      <c r="K59" s="46" t="str">
        <f t="shared" si="30"/>
        <v/>
      </c>
      <c r="L59" s="14"/>
    </row>
    <row r="60" spans="1:12" x14ac:dyDescent="0.3">
      <c r="A60" s="101"/>
      <c r="B60" s="10">
        <v>6</v>
      </c>
      <c r="C60" s="11">
        <v>473</v>
      </c>
      <c r="D60" s="45" t="str">
        <f t="shared" si="28"/>
        <v>Holly Scott</v>
      </c>
      <c r="E60" s="46" t="str">
        <f t="shared" si="31"/>
        <v>Regent House AC</v>
      </c>
      <c r="F60" s="14" t="s">
        <v>40</v>
      </c>
      <c r="G60" s="9"/>
      <c r="H60" s="10"/>
      <c r="I60" s="15"/>
      <c r="J60" s="45" t="str">
        <f t="shared" si="29"/>
        <v/>
      </c>
      <c r="K60" s="46" t="str">
        <f t="shared" si="30"/>
        <v/>
      </c>
      <c r="L60" s="14"/>
    </row>
    <row r="61" spans="1:12" x14ac:dyDescent="0.3">
      <c r="A61" s="101"/>
      <c r="B61" s="10">
        <v>7</v>
      </c>
      <c r="C61" s="11">
        <v>174</v>
      </c>
      <c r="D61" s="45" t="str">
        <f t="shared" si="28"/>
        <v>Caitlyn Dickenson</v>
      </c>
      <c r="E61" s="46" t="str">
        <f t="shared" si="31"/>
        <v>North Down AC</v>
      </c>
      <c r="F61" s="14" t="s">
        <v>41</v>
      </c>
      <c r="G61" s="9"/>
      <c r="H61" s="10"/>
      <c r="I61" s="15"/>
      <c r="J61" s="45" t="str">
        <f t="shared" si="29"/>
        <v/>
      </c>
      <c r="K61" s="46" t="str">
        <f t="shared" si="30"/>
        <v/>
      </c>
      <c r="L61" s="14"/>
    </row>
    <row r="62" spans="1:12" x14ac:dyDescent="0.3">
      <c r="A62" s="101"/>
      <c r="B62" s="18"/>
      <c r="C62" s="19"/>
      <c r="D62" s="47" t="str">
        <f t="shared" si="28"/>
        <v/>
      </c>
      <c r="E62" s="48" t="str">
        <f t="shared" si="31"/>
        <v/>
      </c>
      <c r="F62" s="22"/>
      <c r="G62" s="9"/>
      <c r="H62" s="18"/>
      <c r="I62" s="23"/>
      <c r="J62" s="47" t="str">
        <f t="shared" si="29"/>
        <v/>
      </c>
      <c r="K62" s="48" t="str">
        <f t="shared" si="30"/>
        <v/>
      </c>
      <c r="L62" s="22"/>
    </row>
    <row r="63" spans="1:12" x14ac:dyDescent="0.3">
      <c r="A63" s="28"/>
      <c r="B63" s="9"/>
      <c r="C63" s="9"/>
      <c r="D63" s="9"/>
      <c r="E63" s="9"/>
      <c r="F63" s="25"/>
      <c r="G63" s="9"/>
      <c r="H63" s="9"/>
      <c r="I63" s="9"/>
      <c r="J63" s="9"/>
      <c r="K63" s="9"/>
      <c r="L63" s="25"/>
    </row>
    <row r="64" spans="1:12" x14ac:dyDescent="0.3">
      <c r="A64" s="101" t="s">
        <v>42</v>
      </c>
      <c r="B64" s="37" t="s">
        <v>4</v>
      </c>
      <c r="C64" s="38" t="s">
        <v>5</v>
      </c>
      <c r="D64" s="39" t="s">
        <v>6</v>
      </c>
      <c r="E64" s="40" t="s">
        <v>7</v>
      </c>
      <c r="F64" s="41" t="s">
        <v>8</v>
      </c>
      <c r="G64" s="9"/>
      <c r="H64" s="42" t="s">
        <v>4</v>
      </c>
      <c r="I64" s="38" t="s">
        <v>5</v>
      </c>
      <c r="J64" s="39" t="s">
        <v>6</v>
      </c>
      <c r="K64" s="40" t="s">
        <v>7</v>
      </c>
      <c r="L64" s="41" t="s">
        <v>8</v>
      </c>
    </row>
    <row r="65" spans="1:12" x14ac:dyDescent="0.3">
      <c r="A65" s="101"/>
      <c r="B65" s="10">
        <v>1</v>
      </c>
      <c r="C65" s="11">
        <v>164</v>
      </c>
      <c r="D65" s="43" t="str">
        <f t="shared" ref="D65:D68" si="32">IF(ISNUMBER(C65), IF(C65&lt;&gt;"",IF(LEN(VLOOKUP(C65,AthleteList,2,FALSE)&lt;&gt;0),IFERROR(IF(VLOOKUP(C65,AthleteList,2,FALSE)&lt;&gt;"",VLOOKUP(C65,AthleteList,2,FALSE),"Not Assigned"),"Not a valid Number"),""), ""), "")</f>
        <v>Caoimhe Fenlon</v>
      </c>
      <c r="E65" s="44" t="str">
        <f t="shared" ref="E65:E68" si="33">IF(ISNUMBER(C65), IF(C65&lt;&gt;"",IF(LEN(VLOOKUP(C65,AthleteList,3,FALSE)&lt;&gt;0),IFERROR(IF(VLOOKUP(C65,AthleteList,3,FALSE)&lt;&gt;"",VLOOKUP(C65,AthleteList,3,FALSE),"Not Assigned"),"Not a valid Number"),""), ""), "")</f>
        <v>North Down AC</v>
      </c>
      <c r="F65" s="14">
        <v>13.03</v>
      </c>
      <c r="G65" s="9"/>
      <c r="H65" s="10">
        <v>1</v>
      </c>
      <c r="I65" s="15">
        <v>484</v>
      </c>
      <c r="J65" s="43" t="str">
        <f t="shared" ref="J65:J68" si="34">IF(ISNUMBER(I65), IF(I65&lt;&gt;"",IF(LEN(VLOOKUP(I65,AthleteList,2,FALSE)&lt;&gt;0),IFERROR(IF(VLOOKUP(I65,AthleteList,2,FALSE)&lt;&gt;"",VLOOKUP(I65,AthleteList,2,FALSE),"Not Assigned"),"Not a valid Number"),""), ""), "")</f>
        <v>Grace Gibson</v>
      </c>
      <c r="K65" s="44" t="str">
        <f t="shared" ref="K65:K68" si="35">IF(ISNUMBER(I65), IF(I65&lt;&gt;"",IF(LEN(VLOOKUP(I65,AthleteList,3,FALSE)&lt;&gt;0),IFERROR(IF(VLOOKUP(I65,AthleteList,3,FALSE)&lt;&gt;"",VLOOKUP(I65,AthleteList,3,FALSE),"Not Assigned"),"Not a valid Number"),""), ""), "")</f>
        <v>Regent House AC</v>
      </c>
      <c r="L65" s="14">
        <v>13.36</v>
      </c>
    </row>
    <row r="66" spans="1:12" x14ac:dyDescent="0.3">
      <c r="A66" s="101"/>
      <c r="B66" s="10">
        <v>2</v>
      </c>
      <c r="C66" s="11">
        <v>491</v>
      </c>
      <c r="D66" s="45" t="str">
        <f t="shared" si="32"/>
        <v>Emma Gilmore</v>
      </c>
      <c r="E66" s="46" t="str">
        <f t="shared" si="33"/>
        <v>Regent House AC</v>
      </c>
      <c r="F66" s="14">
        <v>13.15</v>
      </c>
      <c r="G66" s="9"/>
      <c r="H66" s="10">
        <v>2</v>
      </c>
      <c r="I66" s="15">
        <v>368</v>
      </c>
      <c r="J66" s="45" t="str">
        <f t="shared" si="34"/>
        <v>Laura Mooney</v>
      </c>
      <c r="K66" s="46" t="str">
        <f t="shared" si="35"/>
        <v>City of Lisburn AC</v>
      </c>
      <c r="L66" s="14">
        <v>16.93</v>
      </c>
    </row>
    <row r="67" spans="1:12" x14ac:dyDescent="0.3">
      <c r="A67" s="101"/>
      <c r="B67" s="10">
        <v>3</v>
      </c>
      <c r="C67" s="11">
        <v>378</v>
      </c>
      <c r="D67" s="45" t="str">
        <f t="shared" si="32"/>
        <v>Madison Welby</v>
      </c>
      <c r="E67" s="46" t="str">
        <f t="shared" si="33"/>
        <v>City of Lisburn AC</v>
      </c>
      <c r="F67" s="14">
        <v>14.65</v>
      </c>
      <c r="G67" s="9"/>
      <c r="H67" s="10"/>
      <c r="I67" s="15"/>
      <c r="J67" s="45" t="str">
        <f t="shared" si="34"/>
        <v/>
      </c>
      <c r="K67" s="46" t="str">
        <f t="shared" si="35"/>
        <v/>
      </c>
      <c r="L67" s="14"/>
    </row>
    <row r="68" spans="1:12" x14ac:dyDescent="0.3">
      <c r="A68" s="101"/>
      <c r="B68" s="18"/>
      <c r="C68" s="19"/>
      <c r="D68" s="47" t="str">
        <f t="shared" si="32"/>
        <v/>
      </c>
      <c r="E68" s="48" t="str">
        <f t="shared" si="33"/>
        <v/>
      </c>
      <c r="F68" s="22"/>
      <c r="G68" s="9"/>
      <c r="H68" s="18"/>
      <c r="I68" s="23"/>
      <c r="J68" s="47" t="str">
        <f t="shared" si="34"/>
        <v/>
      </c>
      <c r="K68" s="48" t="str">
        <f t="shared" si="35"/>
        <v/>
      </c>
      <c r="L68" s="22"/>
    </row>
    <row r="69" spans="1:12" x14ac:dyDescent="0.3">
      <c r="A69" s="28"/>
      <c r="B69" s="9"/>
      <c r="C69" s="9"/>
      <c r="D69" s="9"/>
      <c r="E69" s="24" t="s">
        <v>43</v>
      </c>
      <c r="F69" s="25"/>
      <c r="G69" s="9"/>
      <c r="H69" s="9"/>
      <c r="I69" s="9"/>
      <c r="J69" s="9"/>
      <c r="K69" s="24" t="s">
        <v>43</v>
      </c>
      <c r="L69" s="25"/>
    </row>
    <row r="70" spans="1:12" x14ac:dyDescent="0.3">
      <c r="A70" s="101" t="s">
        <v>107</v>
      </c>
      <c r="B70" s="37" t="s">
        <v>4</v>
      </c>
      <c r="C70" s="38" t="s">
        <v>5</v>
      </c>
      <c r="D70" s="39" t="s">
        <v>6</v>
      </c>
      <c r="E70" s="40" t="s">
        <v>7</v>
      </c>
      <c r="F70" s="41" t="s">
        <v>8</v>
      </c>
      <c r="G70" s="9"/>
      <c r="H70" s="42" t="s">
        <v>4</v>
      </c>
      <c r="I70" s="38" t="s">
        <v>5</v>
      </c>
      <c r="J70" s="39" t="s">
        <v>6</v>
      </c>
      <c r="K70" s="40" t="s">
        <v>7</v>
      </c>
      <c r="L70" s="41" t="s">
        <v>8</v>
      </c>
    </row>
    <row r="71" spans="1:12" x14ac:dyDescent="0.3">
      <c r="A71" s="101"/>
      <c r="B71" s="10">
        <v>1</v>
      </c>
      <c r="C71" s="11">
        <v>484</v>
      </c>
      <c r="D71" s="43" t="str">
        <f t="shared" ref="D71:D73" si="36">IF(ISNUMBER(C71), IF(C71&lt;&gt;"",IF(LEN(VLOOKUP(C71,AthleteList,2,FALSE)&lt;&gt;0),IFERROR(IF(VLOOKUP(C71,AthleteList,2,FALSE)&lt;&gt;"",VLOOKUP(C71,AthleteList,2,FALSE),"Not Assigned"),"Not a valid Number"),""), ""), "")</f>
        <v>Grace Gibson</v>
      </c>
      <c r="E71" s="44" t="str">
        <f t="shared" ref="E71:E73" si="37">IF(ISNUMBER(C71), IF(C71&lt;&gt;"",IF(LEN(VLOOKUP(C71,AthleteList,3,FALSE)&lt;&gt;0),IFERROR(IF(VLOOKUP(C71,AthleteList,3,FALSE)&lt;&gt;"",VLOOKUP(C71,AthleteList,3,FALSE),"Not Assigned"),"Not a valid Number"),""), ""), "")</f>
        <v>Regent House AC</v>
      </c>
      <c r="F71" s="14">
        <v>1.25</v>
      </c>
      <c r="G71" s="9"/>
      <c r="H71" s="10">
        <v>1</v>
      </c>
      <c r="I71" s="15">
        <v>487</v>
      </c>
      <c r="J71" s="43" t="str">
        <f t="shared" ref="J71:J73" si="38">IF(ISNUMBER(I71), IF(I71&lt;&gt;"",IF(LEN(VLOOKUP(I71,AthleteList,2,FALSE)&lt;&gt;0),IFERROR(IF(VLOOKUP(I71,AthleteList,2,FALSE)&lt;&gt;"",VLOOKUP(I71,AthleteList,2,FALSE),"Not Assigned"),"Not a valid Number"),""), ""), "")</f>
        <v>Isla Henry</v>
      </c>
      <c r="K71" s="44" t="str">
        <f t="shared" ref="K71:K73" si="39">IF(ISNUMBER(I71), IF(I71&lt;&gt;"",IF(LEN(VLOOKUP(I71,AthleteList,3,FALSE)&lt;&gt;0),IFERROR(IF(VLOOKUP(I71,AthleteList,3,FALSE)&lt;&gt;"",VLOOKUP(I71,AthleteList,3,FALSE),"Not Assigned"),"Not a valid Number"),""), ""), "")</f>
        <v>Regent House AC</v>
      </c>
      <c r="L71" s="14">
        <v>1.1000000000000001</v>
      </c>
    </row>
    <row r="72" spans="1:12" x14ac:dyDescent="0.3">
      <c r="A72" s="101"/>
      <c r="B72" s="10"/>
      <c r="C72" s="11"/>
      <c r="D72" s="45" t="str">
        <f t="shared" si="36"/>
        <v/>
      </c>
      <c r="E72" s="46" t="str">
        <f t="shared" si="37"/>
        <v/>
      </c>
      <c r="F72" s="14"/>
      <c r="G72" s="9"/>
      <c r="H72" s="10"/>
      <c r="I72" s="15"/>
      <c r="J72" s="45" t="str">
        <f t="shared" si="38"/>
        <v/>
      </c>
      <c r="K72" s="46" t="str">
        <f t="shared" si="39"/>
        <v/>
      </c>
      <c r="L72" s="14"/>
    </row>
    <row r="73" spans="1:12" x14ac:dyDescent="0.3">
      <c r="A73" s="101"/>
      <c r="B73" s="18"/>
      <c r="C73" s="19"/>
      <c r="D73" s="47" t="str">
        <f t="shared" si="36"/>
        <v/>
      </c>
      <c r="E73" s="48" t="str">
        <f t="shared" si="37"/>
        <v/>
      </c>
      <c r="F73" s="22"/>
      <c r="G73" s="9"/>
      <c r="H73" s="18"/>
      <c r="I73" s="23"/>
      <c r="J73" s="47" t="str">
        <f t="shared" si="38"/>
        <v/>
      </c>
      <c r="K73" s="48" t="str">
        <f t="shared" si="39"/>
        <v/>
      </c>
      <c r="L73" s="22"/>
    </row>
    <row r="74" spans="1:12" x14ac:dyDescent="0.3">
      <c r="A74" s="28"/>
      <c r="B74" s="9"/>
      <c r="C74" s="9"/>
      <c r="D74" s="9"/>
      <c r="E74" s="9"/>
      <c r="F74" s="25"/>
      <c r="G74" s="9"/>
      <c r="H74" s="9"/>
      <c r="I74" s="9"/>
      <c r="J74" s="9"/>
      <c r="K74" s="9"/>
      <c r="L74" s="25"/>
    </row>
    <row r="75" spans="1:12" x14ac:dyDescent="0.3">
      <c r="A75" s="101" t="s">
        <v>44</v>
      </c>
      <c r="B75" s="37" t="s">
        <v>4</v>
      </c>
      <c r="C75" s="38" t="s">
        <v>5</v>
      </c>
      <c r="D75" s="39" t="s">
        <v>6</v>
      </c>
      <c r="E75" s="40" t="s">
        <v>7</v>
      </c>
      <c r="F75" s="41" t="s">
        <v>8</v>
      </c>
      <c r="G75" s="9"/>
      <c r="H75" s="42" t="s">
        <v>4</v>
      </c>
      <c r="I75" s="38" t="s">
        <v>5</v>
      </c>
      <c r="J75" s="39" t="s">
        <v>6</v>
      </c>
      <c r="K75" s="40" t="s">
        <v>7</v>
      </c>
      <c r="L75" s="41" t="s">
        <v>8</v>
      </c>
    </row>
    <row r="76" spans="1:12" x14ac:dyDescent="0.3">
      <c r="A76" s="101"/>
      <c r="B76" s="10">
        <v>1</v>
      </c>
      <c r="C76" s="11">
        <v>164</v>
      </c>
      <c r="D76" s="43" t="str">
        <f t="shared" ref="D76:D79" si="40">IF(ISNUMBER(C76), IF(C76&lt;&gt;"",IF(LEN(VLOOKUP(C76,AthleteList,2,FALSE)&lt;&gt;0),IFERROR(IF(VLOOKUP(C76,AthleteList,2,FALSE)&lt;&gt;"",VLOOKUP(C76,AthleteList,2,FALSE),"Not Assigned"),"Not a valid Number"),""), ""), "")</f>
        <v>Caoimhe Fenlon</v>
      </c>
      <c r="E76" s="44" t="str">
        <f t="shared" ref="E76:E79" si="41">IF(ISNUMBER(C76), IF(C76&lt;&gt;"",IF(LEN(VLOOKUP(C76,AthleteList,3,FALSE)&lt;&gt;0),IFERROR(IF(VLOOKUP(C76,AthleteList,3,FALSE)&lt;&gt;"",VLOOKUP(C76,AthleteList,3,FALSE),"Not Assigned"),"Not a valid Number"),""), ""), "")</f>
        <v>North Down AC</v>
      </c>
      <c r="F76" s="14">
        <v>8.64</v>
      </c>
      <c r="G76" s="9"/>
      <c r="H76" s="10">
        <v>1</v>
      </c>
      <c r="I76" s="15">
        <v>491</v>
      </c>
      <c r="J76" s="43" t="str">
        <f t="shared" ref="J76:J79" si="42">IF(ISNUMBER(I76), IF(I76&lt;&gt;"",IF(LEN(VLOOKUP(I76,AthleteList,2,FALSE)&lt;&gt;0),IFERROR(IF(VLOOKUP(I76,AthleteList,2,FALSE)&lt;&gt;"",VLOOKUP(I76,AthleteList,2,FALSE),"Not Assigned"),"Not a valid Number"),""), ""), "")</f>
        <v>Emma Gilmore</v>
      </c>
      <c r="K76" s="44" t="str">
        <f t="shared" ref="K76:K79" si="43">IF(ISNUMBER(I76), IF(I76&lt;&gt;"",IF(LEN(VLOOKUP(I76,AthleteList,3,FALSE)&lt;&gt;0),IFERROR(IF(VLOOKUP(I76,AthleteList,3,FALSE)&lt;&gt;"",VLOOKUP(I76,AthleteList,3,FALSE),"Not Assigned"),"Not a valid Number"),""), ""), "")</f>
        <v>Regent House AC</v>
      </c>
      <c r="L76" s="14">
        <v>5.89</v>
      </c>
    </row>
    <row r="77" spans="1:12" x14ac:dyDescent="0.3">
      <c r="A77" s="101"/>
      <c r="B77" s="10">
        <v>2</v>
      </c>
      <c r="C77" s="11">
        <v>487</v>
      </c>
      <c r="D77" s="45" t="str">
        <f t="shared" si="40"/>
        <v>Isla Henry</v>
      </c>
      <c r="E77" s="46" t="str">
        <f t="shared" si="41"/>
        <v>Regent House AC</v>
      </c>
      <c r="F77" s="14">
        <v>6.43</v>
      </c>
      <c r="G77" s="9"/>
      <c r="H77" s="10"/>
      <c r="I77" s="15"/>
      <c r="J77" s="45" t="str">
        <f t="shared" si="42"/>
        <v/>
      </c>
      <c r="K77" s="46" t="str">
        <f t="shared" si="43"/>
        <v/>
      </c>
      <c r="L77" s="14"/>
    </row>
    <row r="78" spans="1:12" x14ac:dyDescent="0.3">
      <c r="A78" s="101"/>
      <c r="B78" s="10">
        <v>3</v>
      </c>
      <c r="C78" s="11">
        <v>370</v>
      </c>
      <c r="D78" s="45" t="str">
        <f t="shared" si="40"/>
        <v>Chloe Ritchie</v>
      </c>
      <c r="E78" s="46" t="str">
        <f t="shared" si="41"/>
        <v>City of Lisburn AC</v>
      </c>
      <c r="F78" s="14">
        <v>4.13</v>
      </c>
      <c r="G78" s="9"/>
      <c r="H78" s="10"/>
      <c r="I78" s="15"/>
      <c r="J78" s="45" t="str">
        <f t="shared" si="42"/>
        <v/>
      </c>
      <c r="K78" s="46" t="str">
        <f t="shared" si="43"/>
        <v/>
      </c>
      <c r="L78" s="14"/>
    </row>
    <row r="79" spans="1:12" x14ac:dyDescent="0.3">
      <c r="A79" s="101"/>
      <c r="B79" s="18"/>
      <c r="C79" s="19"/>
      <c r="D79" s="47" t="str">
        <f t="shared" si="40"/>
        <v/>
      </c>
      <c r="E79" s="48" t="str">
        <f t="shared" si="41"/>
        <v/>
      </c>
      <c r="F79" s="22"/>
      <c r="G79" s="9"/>
      <c r="H79" s="18"/>
      <c r="I79" s="23"/>
      <c r="J79" s="47" t="str">
        <f t="shared" si="42"/>
        <v/>
      </c>
      <c r="K79" s="48" t="str">
        <f t="shared" si="43"/>
        <v/>
      </c>
      <c r="L79" s="22"/>
    </row>
    <row r="80" spans="1:12" x14ac:dyDescent="0.3">
      <c r="A80" s="28"/>
      <c r="B80" s="9"/>
      <c r="C80" s="9"/>
      <c r="D80" s="9"/>
      <c r="E80" s="9"/>
      <c r="F80" s="25"/>
      <c r="G80" s="9"/>
      <c r="H80" s="9"/>
      <c r="I80" s="9"/>
      <c r="J80" s="9"/>
      <c r="K80" s="9"/>
      <c r="L80" s="25"/>
    </row>
    <row r="81" spans="1:12" x14ac:dyDescent="0.3">
      <c r="A81" s="101" t="s">
        <v>45</v>
      </c>
      <c r="B81" s="37" t="s">
        <v>4</v>
      </c>
      <c r="C81" s="38" t="s">
        <v>5</v>
      </c>
      <c r="D81" s="39" t="s">
        <v>6</v>
      </c>
      <c r="E81" s="40" t="s">
        <v>7</v>
      </c>
      <c r="F81" s="41" t="s">
        <v>8</v>
      </c>
      <c r="G81" s="9"/>
      <c r="H81" s="42" t="s">
        <v>4</v>
      </c>
      <c r="I81" s="38" t="s">
        <v>5</v>
      </c>
      <c r="J81" s="39" t="s">
        <v>6</v>
      </c>
      <c r="K81" s="40" t="s">
        <v>7</v>
      </c>
      <c r="L81" s="41" t="s">
        <v>8</v>
      </c>
    </row>
    <row r="82" spans="1:12" x14ac:dyDescent="0.3">
      <c r="A82" s="101"/>
      <c r="B82" s="10">
        <v>1</v>
      </c>
      <c r="C82" s="11">
        <v>164</v>
      </c>
      <c r="D82" s="43" t="str">
        <f t="shared" ref="D82:D85" si="44">IF(ISNUMBER(C82), IF(C82&lt;&gt;"",IF(LEN(VLOOKUP(C82,AthleteList,2,FALSE)&lt;&gt;0),IFERROR(IF(VLOOKUP(C82,AthleteList,2,FALSE)&lt;&gt;"",VLOOKUP(C82,AthleteList,2,FALSE),"Not Assigned"),"Not a valid Number"),""), ""), "")</f>
        <v>Caoimhe Fenlon</v>
      </c>
      <c r="E82" s="44" t="str">
        <f t="shared" ref="E82:E85" si="45">IF(ISNUMBER(C82), IF(C82&lt;&gt;"",IF(LEN(VLOOKUP(C82,AthleteList,3,FALSE)&lt;&gt;0),IFERROR(IF(VLOOKUP(C82,AthleteList,3,FALSE)&lt;&gt;"",VLOOKUP(C82,AthleteList,3,FALSE),"Not Assigned"),"Not a valid Number"),""), ""), "")</f>
        <v>North Down AC</v>
      </c>
      <c r="F82" s="14">
        <v>18.89</v>
      </c>
      <c r="G82" s="9"/>
      <c r="H82" s="10">
        <v>1</v>
      </c>
      <c r="I82" s="15">
        <v>485</v>
      </c>
      <c r="J82" s="43" t="str">
        <f t="shared" ref="J82:J85" si="46">IF(ISNUMBER(I82), IF(I82&lt;&gt;"",IF(LEN(VLOOKUP(I82,AthleteList,2,FALSE)&lt;&gt;0),IFERROR(IF(VLOOKUP(I82,AthleteList,2,FALSE)&lt;&gt;"",VLOOKUP(I82,AthleteList,2,FALSE),"Not Assigned"),"Not a valid Number"),""), ""), "")</f>
        <v>Natasha Edwards</v>
      </c>
      <c r="K82" s="44" t="str">
        <f t="shared" ref="K82:K85" si="47">IF(ISNUMBER(I82), IF(I82&lt;&gt;"",IF(LEN(VLOOKUP(I82,AthleteList,3,FALSE)&lt;&gt;0),IFERROR(IF(VLOOKUP(I82,AthleteList,3,FALSE)&lt;&gt;"",VLOOKUP(I82,AthleteList,3,FALSE),"Not Assigned"),"Not a valid Number"),""), ""), "")</f>
        <v>Regent House AC</v>
      </c>
      <c r="L82" s="14">
        <v>6.03</v>
      </c>
    </row>
    <row r="83" spans="1:12" x14ac:dyDescent="0.3">
      <c r="A83" s="101"/>
      <c r="B83" s="10">
        <v>2</v>
      </c>
      <c r="C83" s="11">
        <v>473</v>
      </c>
      <c r="D83" s="45" t="str">
        <f t="shared" si="44"/>
        <v>Holly Scott</v>
      </c>
      <c r="E83" s="46" t="str">
        <f t="shared" si="45"/>
        <v>Regent House AC</v>
      </c>
      <c r="F83" s="14">
        <v>8.85</v>
      </c>
      <c r="G83" s="9"/>
      <c r="H83" s="10">
        <v>2</v>
      </c>
      <c r="I83" s="15">
        <v>370</v>
      </c>
      <c r="J83" s="45" t="str">
        <f t="shared" si="46"/>
        <v>Chloe Ritchie</v>
      </c>
      <c r="K83" s="46" t="str">
        <f t="shared" si="47"/>
        <v>City of Lisburn AC</v>
      </c>
      <c r="L83" s="14">
        <v>5.95</v>
      </c>
    </row>
    <row r="84" spans="1:12" x14ac:dyDescent="0.3">
      <c r="A84" s="101"/>
      <c r="B84" s="10">
        <v>3</v>
      </c>
      <c r="C84" s="11">
        <v>363</v>
      </c>
      <c r="D84" s="45" t="str">
        <f t="shared" si="44"/>
        <v>Sophie McCullough</v>
      </c>
      <c r="E84" s="46" t="str">
        <f t="shared" si="45"/>
        <v>City of Lisburn AC</v>
      </c>
      <c r="F84" s="14">
        <v>6.44</v>
      </c>
      <c r="G84" s="9"/>
      <c r="H84" s="10"/>
      <c r="I84" s="15"/>
      <c r="J84" s="45" t="str">
        <f t="shared" si="46"/>
        <v/>
      </c>
      <c r="K84" s="46" t="str">
        <f t="shared" si="47"/>
        <v/>
      </c>
      <c r="L84" s="14"/>
    </row>
    <row r="85" spans="1:12" x14ac:dyDescent="0.3">
      <c r="A85" s="101"/>
      <c r="B85" s="18"/>
      <c r="C85" s="19"/>
      <c r="D85" s="47" t="str">
        <f t="shared" si="44"/>
        <v/>
      </c>
      <c r="E85" s="48" t="str">
        <f t="shared" si="45"/>
        <v/>
      </c>
      <c r="F85" s="22"/>
      <c r="G85" s="9"/>
      <c r="H85" s="18"/>
      <c r="I85" s="23"/>
      <c r="J85" s="47" t="str">
        <f t="shared" si="46"/>
        <v/>
      </c>
      <c r="K85" s="48" t="str">
        <f t="shared" si="47"/>
        <v/>
      </c>
      <c r="L85" s="22"/>
    </row>
    <row r="86" spans="1:12" x14ac:dyDescent="0.3">
      <c r="A86" s="28"/>
      <c r="B86" s="9"/>
      <c r="C86" s="9"/>
      <c r="D86" s="9"/>
      <c r="E86" s="9"/>
      <c r="F86" s="25"/>
      <c r="G86" s="9"/>
      <c r="H86" s="9"/>
      <c r="I86" s="9"/>
      <c r="J86" s="9"/>
      <c r="K86" s="9"/>
      <c r="L86" s="25"/>
    </row>
    <row r="87" spans="1:12" x14ac:dyDescent="0.3">
      <c r="A87" s="101" t="s">
        <v>24</v>
      </c>
      <c r="B87" s="37" t="s">
        <v>4</v>
      </c>
      <c r="C87" s="38" t="s">
        <v>5</v>
      </c>
      <c r="D87" s="39" t="s">
        <v>6</v>
      </c>
      <c r="E87" s="40" t="s">
        <v>7</v>
      </c>
      <c r="F87" s="41" t="s">
        <v>8</v>
      </c>
      <c r="G87" s="9"/>
      <c r="H87" s="88"/>
      <c r="I87" s="89"/>
      <c r="J87" s="90"/>
      <c r="K87" s="90"/>
      <c r="L87" s="91"/>
    </row>
    <row r="88" spans="1:12" x14ac:dyDescent="0.3">
      <c r="A88" s="101"/>
      <c r="B88" s="10">
        <v>1</v>
      </c>
      <c r="C88" s="11">
        <v>37</v>
      </c>
      <c r="D88" s="43" t="str">
        <f t="shared" ref="D88:D90" si="48">IF(ISNUMBER(C88), IF(C88&lt;&gt;"",IF(LEN(VLOOKUP(C88,AthleteList,2,FALSE)&lt;&gt;0),IFERROR(IF(VLOOKUP(C88,AthleteList,2,FALSE)&lt;&gt;"",VLOOKUP(C88,AthleteList,2,FALSE),"Not Assigned"),"Not a valid Number"),""), ""), "")</f>
        <v>U13 Girls Relay Team</v>
      </c>
      <c r="E88" s="44" t="str">
        <f t="shared" ref="E88:E90" si="49">IF(ISNUMBER(C88), IF(C88&lt;&gt;"",IF(LEN(VLOOKUP(C88,AthleteList,3,FALSE)&lt;&gt;0),IFERROR(IF(VLOOKUP(C88,AthleteList,3,FALSE)&lt;&gt;"",VLOOKUP(C88,AthleteList,3,FALSE),"Not Assigned"),"Not a valid Number"),""), ""), "")</f>
        <v>Regent House AC</v>
      </c>
      <c r="F88" s="14">
        <v>58.87</v>
      </c>
      <c r="G88" s="9"/>
      <c r="H88" s="77"/>
      <c r="I88" s="78"/>
      <c r="J88" s="86"/>
      <c r="K88" s="86"/>
      <c r="L88" s="87"/>
    </row>
    <row r="89" spans="1:12" x14ac:dyDescent="0.3">
      <c r="A89" s="101"/>
      <c r="B89" s="10">
        <v>2</v>
      </c>
      <c r="C89" s="11">
        <v>31</v>
      </c>
      <c r="D89" s="45" t="str">
        <f t="shared" si="48"/>
        <v>U13 Girls Relay Team</v>
      </c>
      <c r="E89" s="46" t="str">
        <f t="shared" si="49"/>
        <v>North Down AC</v>
      </c>
      <c r="F89" s="14" t="s">
        <v>46</v>
      </c>
      <c r="G89" s="9"/>
      <c r="H89" s="77"/>
      <c r="I89" s="78"/>
      <c r="J89" s="86"/>
      <c r="K89" s="86"/>
      <c r="L89" s="87"/>
    </row>
    <row r="90" spans="1:12" x14ac:dyDescent="0.3">
      <c r="A90" s="101"/>
      <c r="B90" s="18"/>
      <c r="C90" s="19"/>
      <c r="D90" s="47" t="str">
        <f t="shared" si="48"/>
        <v/>
      </c>
      <c r="E90" s="48" t="str">
        <f t="shared" si="49"/>
        <v/>
      </c>
      <c r="F90" s="22"/>
      <c r="G90" s="9"/>
      <c r="H90" s="77"/>
      <c r="I90" s="78"/>
      <c r="J90" s="86"/>
      <c r="K90" s="86"/>
      <c r="L90" s="87"/>
    </row>
    <row r="91" spans="1:12" s="27" customFormat="1" ht="12.6" thickBot="1" x14ac:dyDescent="0.3">
      <c r="A91" s="28"/>
      <c r="B91" s="110" t="s">
        <v>47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</row>
    <row r="92" spans="1:12" s="29" customFormat="1" ht="12.6" thickTop="1" x14ac:dyDescent="0.25">
      <c r="A92" s="28"/>
      <c r="B92" s="111" t="s">
        <v>1</v>
      </c>
      <c r="C92" s="112"/>
      <c r="D92" s="112"/>
      <c r="E92" s="112"/>
      <c r="F92" s="112"/>
      <c r="G92" s="28"/>
      <c r="H92" s="111" t="s">
        <v>2</v>
      </c>
      <c r="I92" s="112"/>
      <c r="J92" s="112"/>
      <c r="K92" s="112"/>
      <c r="L92" s="112"/>
    </row>
    <row r="93" spans="1:12" x14ac:dyDescent="0.3">
      <c r="A93" s="28"/>
      <c r="B93" s="3"/>
      <c r="C93" s="1"/>
      <c r="D93" s="1"/>
      <c r="E93" s="1"/>
      <c r="F93" s="2"/>
      <c r="G93" s="1"/>
      <c r="H93" s="1"/>
      <c r="I93" s="1"/>
      <c r="J93" s="1"/>
      <c r="K93" s="1"/>
      <c r="L93" s="2"/>
    </row>
    <row r="94" spans="1:12" x14ac:dyDescent="0.3">
      <c r="A94" s="101" t="s">
        <v>48</v>
      </c>
      <c r="B94" s="4" t="s">
        <v>4</v>
      </c>
      <c r="C94" s="5" t="s">
        <v>5</v>
      </c>
      <c r="D94" s="6" t="s">
        <v>6</v>
      </c>
      <c r="E94" s="7" t="s">
        <v>7</v>
      </c>
      <c r="F94" s="8" t="s">
        <v>8</v>
      </c>
      <c r="G94" s="9"/>
      <c r="H94" s="4" t="s">
        <v>4</v>
      </c>
      <c r="I94" s="5" t="s">
        <v>5</v>
      </c>
      <c r="J94" s="6" t="s">
        <v>6</v>
      </c>
      <c r="K94" s="7" t="s">
        <v>7</v>
      </c>
      <c r="L94" s="8" t="s">
        <v>8</v>
      </c>
    </row>
    <row r="95" spans="1:12" x14ac:dyDescent="0.3">
      <c r="A95" s="101"/>
      <c r="B95" s="10">
        <v>1</v>
      </c>
      <c r="C95" s="11">
        <v>133</v>
      </c>
      <c r="D95" s="12" t="str">
        <f t="shared" ref="D95:D100" si="50">IF(ISNUMBER(C95), IF(C95&lt;&gt;"",IF(LEN(VLOOKUP(C95,AthleteList,2,FALSE)&lt;&gt;0),IFERROR(IF(VLOOKUP(C95,AthleteList,2,FALSE)&lt;&gt;"",VLOOKUP(C95,AthleteList,2,FALSE),"Not Assigned"),"Not a valid Number"),""), ""), "")</f>
        <v>Ryan Hamilton</v>
      </c>
      <c r="E95" s="13" t="str">
        <f t="shared" ref="E95:E100" si="51">IF(ISNUMBER(C95), IF(C95&lt;&gt;"",IF(LEN(VLOOKUP(C95,AthleteList,3,FALSE)&lt;&gt;0),IFERROR(IF(VLOOKUP(C95,AthleteList,3,FALSE)&lt;&gt;"",VLOOKUP(C95,AthleteList,3,FALSE),"Not Assigned"),"Not a valid Number"),""), ""), "")</f>
        <v>North Down AC</v>
      </c>
      <c r="F95" s="14">
        <v>25.26</v>
      </c>
      <c r="G95" s="9"/>
      <c r="H95" s="10">
        <v>1</v>
      </c>
      <c r="I95" s="15">
        <v>462</v>
      </c>
      <c r="J95" s="12" t="str">
        <f t="shared" ref="J95:J100" si="52">IF(ISNUMBER(I95), IF(I95&lt;&gt;"",IF(LEN(VLOOKUP(I95,AthleteList,2,FALSE)&lt;&gt;0),IFERROR(IF(VLOOKUP(I95,AthleteList,2,FALSE)&lt;&gt;"",VLOOKUP(I95,AthleteList,2,FALSE),"Not Assigned"),"Not a valid Number"),""), ""), "")</f>
        <v>Harrison Jamison</v>
      </c>
      <c r="K95" s="13" t="str">
        <f t="shared" ref="K95:K100" si="53">IF(ISNUMBER(I95), IF(I95&lt;&gt;"",IF(LEN(VLOOKUP(I95,AthleteList,3,FALSE)&lt;&gt;0),IFERROR(IF(VLOOKUP(I95,AthleteList,3,FALSE)&lt;&gt;"",VLOOKUP(I95,AthleteList,3,FALSE),"Not Assigned"),"Not a valid Number"),""), ""), "")</f>
        <v>Regent House AC</v>
      </c>
      <c r="L95" s="14">
        <v>26.24</v>
      </c>
    </row>
    <row r="96" spans="1:12" x14ac:dyDescent="0.3">
      <c r="A96" s="101"/>
      <c r="B96" s="10">
        <v>2</v>
      </c>
      <c r="C96" s="11">
        <v>506</v>
      </c>
      <c r="D96" s="16" t="str">
        <f t="shared" si="50"/>
        <v>Treshon James</v>
      </c>
      <c r="E96" s="17" t="str">
        <f t="shared" si="51"/>
        <v>Regent House AC</v>
      </c>
      <c r="F96" s="14">
        <v>25.54</v>
      </c>
      <c r="G96" s="9"/>
      <c r="H96" s="10">
        <v>2</v>
      </c>
      <c r="I96" s="15">
        <v>409</v>
      </c>
      <c r="J96" s="16" t="str">
        <f t="shared" si="52"/>
        <v>Rory McCamphill</v>
      </c>
      <c r="K96" s="17" t="str">
        <f t="shared" si="53"/>
        <v>City of Lisburn AC</v>
      </c>
      <c r="L96" s="14">
        <v>29.54</v>
      </c>
    </row>
    <row r="97" spans="1:12" x14ac:dyDescent="0.3">
      <c r="A97" s="101"/>
      <c r="B97" s="10">
        <v>3</v>
      </c>
      <c r="C97" s="11">
        <v>232</v>
      </c>
      <c r="D97" s="16" t="str">
        <f t="shared" si="50"/>
        <v>Mattias Beatty</v>
      </c>
      <c r="E97" s="17" t="str">
        <f t="shared" si="51"/>
        <v>Ballymena &amp; Antrim AC</v>
      </c>
      <c r="F97" s="14">
        <v>26.59</v>
      </c>
      <c r="G97" s="9"/>
      <c r="H97" s="10"/>
      <c r="I97" s="15"/>
      <c r="J97" s="16" t="str">
        <f t="shared" si="52"/>
        <v/>
      </c>
      <c r="K97" s="17" t="str">
        <f t="shared" si="53"/>
        <v/>
      </c>
      <c r="L97" s="14"/>
    </row>
    <row r="98" spans="1:12" x14ac:dyDescent="0.3">
      <c r="A98" s="101"/>
      <c r="B98" s="10">
        <v>4</v>
      </c>
      <c r="C98" s="11">
        <v>389</v>
      </c>
      <c r="D98" s="16" t="str">
        <f t="shared" si="50"/>
        <v>Sam Holmes</v>
      </c>
      <c r="E98" s="17" t="str">
        <f t="shared" si="51"/>
        <v>City of Lisburn AC</v>
      </c>
      <c r="F98" s="14">
        <v>26.64</v>
      </c>
      <c r="G98" s="9"/>
      <c r="H98" s="10"/>
      <c r="I98" s="15"/>
      <c r="J98" s="16" t="str">
        <f t="shared" si="52"/>
        <v/>
      </c>
      <c r="K98" s="17" t="str">
        <f t="shared" si="53"/>
        <v/>
      </c>
      <c r="L98" s="14"/>
    </row>
    <row r="99" spans="1:12" x14ac:dyDescent="0.3">
      <c r="A99" s="101"/>
      <c r="B99" s="10">
        <v>5</v>
      </c>
      <c r="C99" s="11">
        <v>305</v>
      </c>
      <c r="D99" s="16" t="str">
        <f t="shared" si="50"/>
        <v>Josh Wade</v>
      </c>
      <c r="E99" s="17" t="str">
        <f t="shared" si="51"/>
        <v>City of Derry Spartans</v>
      </c>
      <c r="F99" s="14">
        <v>30.56</v>
      </c>
      <c r="G99" s="9"/>
      <c r="H99" s="10"/>
      <c r="I99" s="15"/>
      <c r="J99" s="16" t="str">
        <f t="shared" si="52"/>
        <v/>
      </c>
      <c r="K99" s="17" t="str">
        <f t="shared" si="53"/>
        <v/>
      </c>
      <c r="L99" s="14"/>
    </row>
    <row r="100" spans="1:12" x14ac:dyDescent="0.3">
      <c r="A100" s="101"/>
      <c r="B100" s="18"/>
      <c r="C100" s="19"/>
      <c r="D100" s="20" t="str">
        <f t="shared" si="50"/>
        <v/>
      </c>
      <c r="E100" s="21" t="str">
        <f t="shared" si="51"/>
        <v/>
      </c>
      <c r="F100" s="22"/>
      <c r="G100" s="9"/>
      <c r="H100" s="18"/>
      <c r="I100" s="23"/>
      <c r="J100" s="20" t="str">
        <f t="shared" si="52"/>
        <v/>
      </c>
      <c r="K100" s="21" t="str">
        <f t="shared" si="53"/>
        <v/>
      </c>
      <c r="L100" s="22"/>
    </row>
    <row r="101" spans="1:12" x14ac:dyDescent="0.3">
      <c r="A101" s="28"/>
      <c r="B101" s="9"/>
      <c r="C101" s="9"/>
      <c r="D101" s="9"/>
      <c r="E101" s="24" t="s">
        <v>49</v>
      </c>
      <c r="F101" s="25"/>
      <c r="G101" s="9"/>
      <c r="H101" s="9"/>
      <c r="I101" s="9"/>
      <c r="J101" s="9"/>
      <c r="K101" s="24" t="s">
        <v>50</v>
      </c>
      <c r="L101" s="25"/>
    </row>
    <row r="102" spans="1:12" x14ac:dyDescent="0.3">
      <c r="A102" s="101" t="s">
        <v>51</v>
      </c>
      <c r="B102" s="4" t="s">
        <v>4</v>
      </c>
      <c r="C102" s="5" t="s">
        <v>5</v>
      </c>
      <c r="D102" s="6" t="s">
        <v>6</v>
      </c>
      <c r="E102" s="7" t="s">
        <v>7</v>
      </c>
      <c r="F102" s="8" t="s">
        <v>8</v>
      </c>
      <c r="G102" s="9"/>
      <c r="H102" s="4" t="s">
        <v>4</v>
      </c>
      <c r="I102" s="5" t="s">
        <v>5</v>
      </c>
      <c r="J102" s="6" t="s">
        <v>6</v>
      </c>
      <c r="K102" s="7" t="s">
        <v>7</v>
      </c>
      <c r="L102" s="8" t="s">
        <v>8</v>
      </c>
    </row>
    <row r="103" spans="1:12" x14ac:dyDescent="0.3">
      <c r="A103" s="101"/>
      <c r="B103" s="10">
        <v>1</v>
      </c>
      <c r="C103" s="11">
        <v>204</v>
      </c>
      <c r="D103" s="12" t="str">
        <f t="shared" ref="D103:D110" si="54">IF(ISNUMBER(C103), IF(C103&lt;&gt;"",IF(LEN(VLOOKUP(C103,AthleteList,2,FALSE)&lt;&gt;0),IFERROR(IF(VLOOKUP(C103,AthleteList,2,FALSE)&lt;&gt;"",VLOOKUP(C103,AthleteList,2,FALSE),"Not Assigned"),"Not a valid Number"),""), ""), "")</f>
        <v>Luke O'Doherty</v>
      </c>
      <c r="E103" s="13" t="str">
        <f t="shared" ref="E103:E110" si="55">IF(ISNUMBER(C103), IF(C103&lt;&gt;"",IF(LEN(VLOOKUP(C103,AthleteList,3,FALSE)&lt;&gt;0),IFERROR(IF(VLOOKUP(C103,AthleteList,3,FALSE)&lt;&gt;"",VLOOKUP(C103,AthleteList,3,FALSE),"Not Assigned"),"Not a valid Number"),""), ""), "")</f>
        <v>Mid Ulster AC</v>
      </c>
      <c r="F103" s="14" t="s">
        <v>52</v>
      </c>
      <c r="G103" s="9"/>
      <c r="H103" s="10">
        <v>1</v>
      </c>
      <c r="I103" s="15">
        <v>153</v>
      </c>
      <c r="J103" s="12" t="str">
        <f t="shared" ref="J103:J110" si="56">IF(ISNUMBER(I103), IF(I103&lt;&gt;"",IF(LEN(VLOOKUP(I103,AthleteList,2,FALSE)&lt;&gt;0),IFERROR(IF(VLOOKUP(I103,AthleteList,2,FALSE)&lt;&gt;"",VLOOKUP(I103,AthleteList,2,FALSE),"Not Assigned"),"Not a valid Number"),""), ""), "")</f>
        <v>Alex Downey</v>
      </c>
      <c r="K103" s="13" t="str">
        <f t="shared" ref="K103:K110" si="57">IF(ISNUMBER(I103), IF(I103&lt;&gt;"",IF(LEN(VLOOKUP(I103,AthleteList,3,FALSE)&lt;&gt;0),IFERROR(IF(VLOOKUP(I103,AthleteList,3,FALSE)&lt;&gt;"",VLOOKUP(I103,AthleteList,3,FALSE),"Not Assigned"),"Not a valid Number"),""), ""), "")</f>
        <v>North Down AC</v>
      </c>
      <c r="L103" s="14" t="s">
        <v>53</v>
      </c>
    </row>
    <row r="104" spans="1:12" x14ac:dyDescent="0.3">
      <c r="A104" s="101"/>
      <c r="B104" s="10">
        <v>2</v>
      </c>
      <c r="C104" s="11">
        <v>383</v>
      </c>
      <c r="D104" s="16" t="str">
        <f t="shared" si="54"/>
        <v>Ashton  Cusick</v>
      </c>
      <c r="E104" s="17" t="str">
        <f t="shared" si="55"/>
        <v>City of Lisburn AC</v>
      </c>
      <c r="F104" s="14" t="s">
        <v>54</v>
      </c>
      <c r="G104" s="9"/>
      <c r="H104" s="10">
        <v>2</v>
      </c>
      <c r="I104" s="15">
        <v>409</v>
      </c>
      <c r="J104" s="16" t="str">
        <f t="shared" si="56"/>
        <v>Rory McCamphill</v>
      </c>
      <c r="K104" s="17" t="str">
        <f t="shared" si="57"/>
        <v>City of Lisburn AC</v>
      </c>
      <c r="L104" s="14" t="s">
        <v>55</v>
      </c>
    </row>
    <row r="105" spans="1:12" x14ac:dyDescent="0.3">
      <c r="A105" s="101"/>
      <c r="B105" s="10">
        <v>3</v>
      </c>
      <c r="C105" s="11">
        <v>288</v>
      </c>
      <c r="D105" s="16" t="str">
        <f t="shared" si="54"/>
        <v>Dallan Curran</v>
      </c>
      <c r="E105" s="17" t="str">
        <f t="shared" si="55"/>
        <v>City of Derry Spartans</v>
      </c>
      <c r="F105" s="14" t="s">
        <v>56</v>
      </c>
      <c r="G105" s="9"/>
      <c r="H105" s="10">
        <v>3</v>
      </c>
      <c r="I105" s="15">
        <v>251</v>
      </c>
      <c r="J105" s="16" t="str">
        <f t="shared" si="56"/>
        <v>Charlie Kelso</v>
      </c>
      <c r="K105" s="17" t="str">
        <f t="shared" si="57"/>
        <v>Ballymena &amp; Antrim AC</v>
      </c>
      <c r="L105" s="14" t="s">
        <v>57</v>
      </c>
    </row>
    <row r="106" spans="1:12" x14ac:dyDescent="0.3">
      <c r="A106" s="101"/>
      <c r="B106" s="10">
        <v>4</v>
      </c>
      <c r="C106" s="11">
        <v>482</v>
      </c>
      <c r="D106" s="16" t="str">
        <f t="shared" si="54"/>
        <v>Luca Murray</v>
      </c>
      <c r="E106" s="17" t="str">
        <f t="shared" si="55"/>
        <v>Regent House AC</v>
      </c>
      <c r="F106" s="14" t="s">
        <v>58</v>
      </c>
      <c r="G106" s="9"/>
      <c r="H106" s="10">
        <v>4</v>
      </c>
      <c r="I106" s="15">
        <v>507</v>
      </c>
      <c r="J106" s="16" t="str">
        <f t="shared" si="56"/>
        <v>Ben Smyth</v>
      </c>
      <c r="K106" s="17" t="str">
        <f t="shared" si="57"/>
        <v>Regent House AC</v>
      </c>
      <c r="L106" s="14" t="s">
        <v>59</v>
      </c>
    </row>
    <row r="107" spans="1:12" x14ac:dyDescent="0.3">
      <c r="A107" s="101"/>
      <c r="B107" s="10">
        <v>5</v>
      </c>
      <c r="C107" s="11">
        <v>132</v>
      </c>
      <c r="D107" s="16" t="str">
        <f t="shared" si="54"/>
        <v>Aodhan Keag</v>
      </c>
      <c r="E107" s="17" t="str">
        <f t="shared" si="55"/>
        <v>North Down AC</v>
      </c>
      <c r="F107" s="14" t="s">
        <v>60</v>
      </c>
      <c r="G107" s="9"/>
      <c r="H107" s="10"/>
      <c r="I107" s="15"/>
      <c r="J107" s="16" t="str">
        <f t="shared" si="56"/>
        <v/>
      </c>
      <c r="K107" s="17" t="str">
        <f t="shared" si="57"/>
        <v/>
      </c>
      <c r="L107" s="14"/>
    </row>
    <row r="108" spans="1:12" x14ac:dyDescent="0.3">
      <c r="A108" s="101"/>
      <c r="B108" s="10">
        <v>6</v>
      </c>
      <c r="C108" s="11">
        <v>236</v>
      </c>
      <c r="D108" s="16" t="str">
        <f t="shared" si="54"/>
        <v>Emmet Smith</v>
      </c>
      <c r="E108" s="17" t="str">
        <f t="shared" si="55"/>
        <v>Ballymena &amp; Antrim AC</v>
      </c>
      <c r="F108" s="14" t="s">
        <v>61</v>
      </c>
      <c r="G108" s="9"/>
      <c r="H108" s="10"/>
      <c r="I108" s="15"/>
      <c r="J108" s="16" t="str">
        <f t="shared" si="56"/>
        <v/>
      </c>
      <c r="K108" s="17" t="str">
        <f t="shared" si="57"/>
        <v/>
      </c>
      <c r="L108" s="14"/>
    </row>
    <row r="109" spans="1:12" x14ac:dyDescent="0.3">
      <c r="A109" s="101"/>
      <c r="B109" s="10">
        <v>7</v>
      </c>
      <c r="C109" s="11">
        <v>581</v>
      </c>
      <c r="D109" s="16" t="str">
        <f t="shared" si="54"/>
        <v>Charlie McLarnon</v>
      </c>
      <c r="E109" s="17" t="str">
        <f t="shared" si="55"/>
        <v>North Belfast Harriers</v>
      </c>
      <c r="F109" s="14" t="s">
        <v>62</v>
      </c>
      <c r="G109" s="9"/>
      <c r="H109" s="10"/>
      <c r="I109" s="15"/>
      <c r="J109" s="16" t="str">
        <f t="shared" si="56"/>
        <v/>
      </c>
      <c r="K109" s="17" t="str">
        <f t="shared" si="57"/>
        <v/>
      </c>
      <c r="L109" s="14"/>
    </row>
    <row r="110" spans="1:12" x14ac:dyDescent="0.3">
      <c r="A110" s="101"/>
      <c r="B110" s="18"/>
      <c r="C110" s="19"/>
      <c r="D110" s="20" t="str">
        <f t="shared" si="54"/>
        <v/>
      </c>
      <c r="E110" s="21" t="str">
        <f t="shared" si="55"/>
        <v/>
      </c>
      <c r="F110" s="22"/>
      <c r="G110" s="9"/>
      <c r="H110" s="18"/>
      <c r="I110" s="23"/>
      <c r="J110" s="20" t="str">
        <f t="shared" si="56"/>
        <v/>
      </c>
      <c r="K110" s="21" t="str">
        <f t="shared" si="57"/>
        <v/>
      </c>
      <c r="L110" s="22"/>
    </row>
    <row r="111" spans="1:12" x14ac:dyDescent="0.3">
      <c r="A111" s="28"/>
      <c r="B111" s="9"/>
      <c r="C111" s="9"/>
      <c r="D111" s="9"/>
      <c r="E111" s="9"/>
      <c r="F111" s="25"/>
      <c r="G111" s="9"/>
      <c r="H111" s="9"/>
      <c r="I111" s="9"/>
      <c r="J111" s="9"/>
      <c r="K111" s="9"/>
      <c r="L111" s="25"/>
    </row>
    <row r="112" spans="1:12" x14ac:dyDescent="0.3">
      <c r="A112" s="101" t="s">
        <v>63</v>
      </c>
      <c r="B112" s="4" t="s">
        <v>4</v>
      </c>
      <c r="C112" s="5" t="s">
        <v>5</v>
      </c>
      <c r="D112" s="6" t="s">
        <v>6</v>
      </c>
      <c r="E112" s="7" t="s">
        <v>7</v>
      </c>
      <c r="F112" s="8" t="s">
        <v>8</v>
      </c>
      <c r="G112" s="9"/>
      <c r="H112" s="4" t="s">
        <v>4</v>
      </c>
      <c r="I112" s="5" t="s">
        <v>5</v>
      </c>
      <c r="J112" s="6" t="s">
        <v>6</v>
      </c>
      <c r="K112" s="7" t="s">
        <v>7</v>
      </c>
      <c r="L112" s="8" t="s">
        <v>8</v>
      </c>
    </row>
    <row r="113" spans="1:12" x14ac:dyDescent="0.3">
      <c r="A113" s="101"/>
      <c r="B113" s="10">
        <v>1</v>
      </c>
      <c r="C113" s="11">
        <v>463</v>
      </c>
      <c r="D113" s="12" t="str">
        <f t="shared" ref="D113:D116" si="58">IF(ISNUMBER(C113), IF(C113&lt;&gt;"",IF(LEN(VLOOKUP(C113,AthleteList,2,FALSE)&lt;&gt;0),IFERROR(IF(VLOOKUP(C113,AthleteList,2,FALSE)&lt;&gt;"",VLOOKUP(C113,AthleteList,2,FALSE),"Not Assigned"),"Not a valid Number"),""), ""), "")</f>
        <v>Finn McClean</v>
      </c>
      <c r="E113" s="13" t="str">
        <f t="shared" ref="E113:E116" si="59">IF(ISNUMBER(C113), IF(C113&lt;&gt;"",IF(LEN(VLOOKUP(C113,AthleteList,3,FALSE)&lt;&gt;0),IFERROR(IF(VLOOKUP(C113,AthleteList,3,FALSE)&lt;&gt;"",VLOOKUP(C113,AthleteList,3,FALSE),"Not Assigned"),"Not a valid Number"),""), ""), "")</f>
        <v>Regent House AC</v>
      </c>
      <c r="F113" s="14">
        <v>5.0599999999999996</v>
      </c>
      <c r="G113" s="9"/>
      <c r="H113" s="10">
        <v>1</v>
      </c>
      <c r="I113" s="15">
        <v>521</v>
      </c>
      <c r="J113" s="12" t="str">
        <f t="shared" ref="J113:J116" si="60">IF(ISNUMBER(I113), IF(I113&lt;&gt;"",IF(LEN(VLOOKUP(I113,AthleteList,2,FALSE)&lt;&gt;0),IFERROR(IF(VLOOKUP(I113,AthleteList,2,FALSE)&lt;&gt;"",VLOOKUP(I113,AthleteList,2,FALSE),"Not Assigned"),"Not a valid Number"),""), ""), "")</f>
        <v>Dylan Robinson</v>
      </c>
      <c r="K113" s="13" t="str">
        <f t="shared" ref="K113:K116" si="61">IF(ISNUMBER(I113), IF(I113&lt;&gt;"",IF(LEN(VLOOKUP(I113,AthleteList,3,FALSE)&lt;&gt;0),IFERROR(IF(VLOOKUP(I113,AthleteList,3,FALSE)&lt;&gt;"",VLOOKUP(I113,AthleteList,3,FALSE),"Not Assigned"),"Not a valid Number"),""), ""), "")</f>
        <v>Regent House AC</v>
      </c>
      <c r="L113" s="14">
        <v>4.54</v>
      </c>
    </row>
    <row r="114" spans="1:12" x14ac:dyDescent="0.3">
      <c r="A114" s="101"/>
      <c r="B114" s="10">
        <v>2</v>
      </c>
      <c r="C114" s="11">
        <v>389</v>
      </c>
      <c r="D114" s="16" t="str">
        <f t="shared" si="58"/>
        <v>Sam Holmes</v>
      </c>
      <c r="E114" s="17" t="str">
        <f t="shared" si="59"/>
        <v>City of Lisburn AC</v>
      </c>
      <c r="F114" s="14">
        <v>4.38</v>
      </c>
      <c r="G114" s="9"/>
      <c r="H114" s="10">
        <v>2</v>
      </c>
      <c r="I114" s="15">
        <v>388</v>
      </c>
      <c r="J114" s="16" t="str">
        <f t="shared" si="60"/>
        <v>Dylan Gray</v>
      </c>
      <c r="K114" s="17" t="str">
        <f t="shared" si="61"/>
        <v>City of Lisburn AC</v>
      </c>
      <c r="L114" s="14">
        <v>4.33</v>
      </c>
    </row>
    <row r="115" spans="1:12" x14ac:dyDescent="0.3">
      <c r="A115" s="101"/>
      <c r="B115" s="10"/>
      <c r="C115" s="11"/>
      <c r="D115" s="16" t="str">
        <f t="shared" si="58"/>
        <v/>
      </c>
      <c r="E115" s="17" t="str">
        <f t="shared" si="59"/>
        <v/>
      </c>
      <c r="F115" s="14"/>
      <c r="G115" s="9"/>
      <c r="H115" s="10"/>
      <c r="I115" s="15"/>
      <c r="J115" s="16" t="str">
        <f t="shared" si="60"/>
        <v/>
      </c>
      <c r="K115" s="17" t="str">
        <f t="shared" si="61"/>
        <v/>
      </c>
      <c r="L115" s="14"/>
    </row>
    <row r="116" spans="1:12" x14ac:dyDescent="0.3">
      <c r="A116" s="101"/>
      <c r="B116" s="18"/>
      <c r="C116" s="19"/>
      <c r="D116" s="20" t="str">
        <f t="shared" si="58"/>
        <v/>
      </c>
      <c r="E116" s="21" t="str">
        <f t="shared" si="59"/>
        <v/>
      </c>
      <c r="F116" s="22"/>
      <c r="G116" s="9"/>
      <c r="H116" s="18"/>
      <c r="I116" s="23"/>
      <c r="J116" s="20" t="str">
        <f t="shared" si="60"/>
        <v/>
      </c>
      <c r="K116" s="21" t="str">
        <f t="shared" si="61"/>
        <v/>
      </c>
      <c r="L116" s="22"/>
    </row>
    <row r="117" spans="1:12" x14ac:dyDescent="0.3">
      <c r="A117" s="28"/>
      <c r="B117" s="9"/>
      <c r="C117" s="9"/>
      <c r="D117" s="9"/>
      <c r="E117" s="9"/>
      <c r="F117" s="25"/>
      <c r="G117" s="9"/>
      <c r="H117" s="9"/>
      <c r="I117" s="9"/>
      <c r="J117" s="9"/>
      <c r="K117" s="9"/>
      <c r="L117" s="25"/>
    </row>
    <row r="118" spans="1:12" x14ac:dyDescent="0.3">
      <c r="A118" s="101" t="s">
        <v>44</v>
      </c>
      <c r="B118" s="4" t="s">
        <v>4</v>
      </c>
      <c r="C118" s="5" t="s">
        <v>5</v>
      </c>
      <c r="D118" s="6" t="s">
        <v>6</v>
      </c>
      <c r="E118" s="7" t="s">
        <v>7</v>
      </c>
      <c r="F118" s="8" t="s">
        <v>8</v>
      </c>
      <c r="G118" s="9"/>
      <c r="H118" s="4" t="s">
        <v>4</v>
      </c>
      <c r="I118" s="5" t="s">
        <v>5</v>
      </c>
      <c r="J118" s="6" t="s">
        <v>6</v>
      </c>
      <c r="K118" s="7" t="s">
        <v>7</v>
      </c>
      <c r="L118" s="8" t="s">
        <v>8</v>
      </c>
    </row>
    <row r="119" spans="1:12" x14ac:dyDescent="0.3">
      <c r="A119" s="101"/>
      <c r="B119" s="10">
        <v>1</v>
      </c>
      <c r="C119" s="11">
        <v>310</v>
      </c>
      <c r="D119" s="12" t="str">
        <f t="shared" ref="D119:D122" si="62">IF(ISNUMBER(C119), IF(C119&lt;&gt;"",IF(LEN(VLOOKUP(C119,AthleteList,2,FALSE)&lt;&gt;0),IFERROR(IF(VLOOKUP(C119,AthleteList,2,FALSE)&lt;&gt;"",VLOOKUP(C119,AthleteList,2,FALSE),"Not Assigned"),"Not a valid Number"),""), ""), "")</f>
        <v>Spencer Cole</v>
      </c>
      <c r="E119" s="13" t="str">
        <f t="shared" ref="E119:E122" si="63">IF(ISNUMBER(C119), IF(C119&lt;&gt;"",IF(LEN(VLOOKUP(C119,AthleteList,3,FALSE)&lt;&gt;0),IFERROR(IF(VLOOKUP(C119,AthleteList,3,FALSE)&lt;&gt;"",VLOOKUP(C119,AthleteList,3,FALSE),"Not Assigned"),"Not a valid Number"),""), ""), "")</f>
        <v>City of Derry Spartans</v>
      </c>
      <c r="F119" s="14">
        <v>9.42</v>
      </c>
      <c r="G119" s="9"/>
      <c r="H119" s="10">
        <v>1</v>
      </c>
      <c r="I119" s="15">
        <v>642</v>
      </c>
      <c r="J119" s="12" t="str">
        <f t="shared" ref="J119:J122" si="64">IF(ISNUMBER(I119), IF(I119&lt;&gt;"",IF(LEN(VLOOKUP(I119,AthleteList,2,FALSE)&lt;&gt;0),IFERROR(IF(VLOOKUP(I119,AthleteList,2,FALSE)&lt;&gt;"",VLOOKUP(I119,AthleteList,2,FALSE),"Not Assigned"),"Not a valid Number"),""), ""), "")</f>
        <v>Calum Megarity</v>
      </c>
      <c r="K119" s="13" t="str">
        <f t="shared" ref="K119:K122" si="65">IF(ISNUMBER(I119), IF(I119&lt;&gt;"",IF(LEN(VLOOKUP(I119,AthleteList,3,FALSE)&lt;&gt;0),IFERROR(IF(VLOOKUP(I119,AthleteList,3,FALSE)&lt;&gt;"",VLOOKUP(I119,AthleteList,3,FALSE),"Not Assigned"),"Not a valid Number"),""), ""), "")</f>
        <v>Regent House AC</v>
      </c>
      <c r="L119" s="14">
        <v>8.06</v>
      </c>
    </row>
    <row r="120" spans="1:12" x14ac:dyDescent="0.3">
      <c r="A120" s="101"/>
      <c r="B120" s="10">
        <v>2</v>
      </c>
      <c r="C120" s="11">
        <v>512</v>
      </c>
      <c r="D120" s="16" t="str">
        <f t="shared" si="62"/>
        <v>James Wilson</v>
      </c>
      <c r="E120" s="17" t="str">
        <f t="shared" si="63"/>
        <v>Regent House AC</v>
      </c>
      <c r="F120" s="14">
        <v>8.83</v>
      </c>
      <c r="G120" s="9"/>
      <c r="H120" s="10">
        <v>2</v>
      </c>
      <c r="I120" s="15">
        <v>409</v>
      </c>
      <c r="J120" s="16" t="str">
        <f t="shared" si="64"/>
        <v>Rory McCamphill</v>
      </c>
      <c r="K120" s="17" t="str">
        <f t="shared" si="65"/>
        <v>City of Lisburn AC</v>
      </c>
      <c r="L120" s="14">
        <v>7.27</v>
      </c>
    </row>
    <row r="121" spans="1:12" x14ac:dyDescent="0.3">
      <c r="A121" s="101"/>
      <c r="B121" s="10">
        <v>3</v>
      </c>
      <c r="C121" s="11">
        <v>388</v>
      </c>
      <c r="D121" s="16" t="str">
        <f t="shared" si="62"/>
        <v>Dylan Gray</v>
      </c>
      <c r="E121" s="17" t="str">
        <f t="shared" si="63"/>
        <v>City of Lisburn AC</v>
      </c>
      <c r="F121" s="14">
        <v>8.7799999999999994</v>
      </c>
      <c r="G121" s="9"/>
      <c r="H121" s="10"/>
      <c r="I121" s="15"/>
      <c r="J121" s="16" t="str">
        <f t="shared" si="64"/>
        <v/>
      </c>
      <c r="K121" s="17" t="str">
        <f t="shared" si="65"/>
        <v/>
      </c>
      <c r="L121" s="14"/>
    </row>
    <row r="122" spans="1:12" x14ac:dyDescent="0.3">
      <c r="A122" s="101"/>
      <c r="B122" s="18"/>
      <c r="C122" s="19"/>
      <c r="D122" s="20" t="str">
        <f t="shared" si="62"/>
        <v/>
      </c>
      <c r="E122" s="21" t="str">
        <f t="shared" si="63"/>
        <v/>
      </c>
      <c r="F122" s="22"/>
      <c r="G122" s="9"/>
      <c r="H122" s="18"/>
      <c r="I122" s="23"/>
      <c r="J122" s="20" t="str">
        <f t="shared" si="64"/>
        <v/>
      </c>
      <c r="K122" s="21" t="str">
        <f t="shared" si="65"/>
        <v/>
      </c>
      <c r="L122" s="22"/>
    </row>
    <row r="123" spans="1:12" x14ac:dyDescent="0.3">
      <c r="A123" s="28"/>
      <c r="B123" s="9"/>
      <c r="C123" s="9"/>
      <c r="D123" s="9"/>
      <c r="E123" s="9"/>
      <c r="F123" s="25"/>
      <c r="G123" s="9"/>
      <c r="H123" s="9"/>
      <c r="I123" s="9"/>
      <c r="J123" s="9"/>
      <c r="K123" s="9"/>
      <c r="L123" s="25"/>
    </row>
    <row r="124" spans="1:12" x14ac:dyDescent="0.3">
      <c r="A124" s="101" t="s">
        <v>45</v>
      </c>
      <c r="B124" s="4" t="s">
        <v>4</v>
      </c>
      <c r="C124" s="5" t="s">
        <v>5</v>
      </c>
      <c r="D124" s="6" t="s">
        <v>6</v>
      </c>
      <c r="E124" s="7" t="s">
        <v>7</v>
      </c>
      <c r="F124" s="8" t="s">
        <v>8</v>
      </c>
      <c r="G124" s="9"/>
      <c r="H124" s="4" t="s">
        <v>4</v>
      </c>
      <c r="I124" s="5" t="s">
        <v>5</v>
      </c>
      <c r="J124" s="6" t="s">
        <v>6</v>
      </c>
      <c r="K124" s="7" t="s">
        <v>7</v>
      </c>
      <c r="L124" s="8" t="s">
        <v>8</v>
      </c>
    </row>
    <row r="125" spans="1:12" x14ac:dyDescent="0.3">
      <c r="A125" s="101"/>
      <c r="B125" s="10">
        <v>1</v>
      </c>
      <c r="C125" s="11">
        <v>389</v>
      </c>
      <c r="D125" s="12" t="str">
        <f t="shared" ref="D125:D129" si="66">IF(ISNUMBER(C125), IF(C125&lt;&gt;"",IF(LEN(VLOOKUP(C125,AthleteList,2,FALSE)&lt;&gt;0),IFERROR(IF(VLOOKUP(C125,AthleteList,2,FALSE)&lt;&gt;"",VLOOKUP(C125,AthleteList,2,FALSE),"Not Assigned"),"Not a valid Number"),""), ""), "")</f>
        <v>Sam Holmes</v>
      </c>
      <c r="E125" s="13" t="str">
        <f t="shared" ref="E125:E129" si="67">IF(ISNUMBER(C125), IF(C125&lt;&gt;"",IF(LEN(VLOOKUP(C125,AthleteList,3,FALSE)&lt;&gt;0),IFERROR(IF(VLOOKUP(C125,AthleteList,3,FALSE)&lt;&gt;"",VLOOKUP(C125,AthleteList,3,FALSE),"Not Assigned"),"Not a valid Number"),""), ""), "")</f>
        <v>City of Lisburn AC</v>
      </c>
      <c r="F125" s="14">
        <v>28.51</v>
      </c>
      <c r="G125" s="9"/>
      <c r="H125" s="10">
        <v>1</v>
      </c>
      <c r="I125" s="15">
        <v>388</v>
      </c>
      <c r="J125" s="12" t="str">
        <f t="shared" ref="J125:J129" si="68">IF(ISNUMBER(I125), IF(I125&lt;&gt;"",IF(LEN(VLOOKUP(I125,AthleteList,2,FALSE)&lt;&gt;0),IFERROR(IF(VLOOKUP(I125,AthleteList,2,FALSE)&lt;&gt;"",VLOOKUP(I125,AthleteList,2,FALSE),"Not Assigned"),"Not a valid Number"),""), ""), "")</f>
        <v>Dylan Gray</v>
      </c>
      <c r="K125" s="13" t="str">
        <f t="shared" ref="K125:K129" si="69">IF(ISNUMBER(I125), IF(I125&lt;&gt;"",IF(LEN(VLOOKUP(I125,AthleteList,3,FALSE)&lt;&gt;0),IFERROR(IF(VLOOKUP(I125,AthleteList,3,FALSE)&lt;&gt;"",VLOOKUP(I125,AthleteList,3,FALSE),"Not Assigned"),"Not a valid Number"),""), ""), "")</f>
        <v>City of Lisburn AC</v>
      </c>
      <c r="L125" s="14">
        <v>27.04</v>
      </c>
    </row>
    <row r="126" spans="1:12" x14ac:dyDescent="0.3">
      <c r="A126" s="101"/>
      <c r="B126" s="10">
        <v>2</v>
      </c>
      <c r="C126" s="11">
        <v>140</v>
      </c>
      <c r="D126" s="16" t="str">
        <f t="shared" si="66"/>
        <v>Daniel Rayner</v>
      </c>
      <c r="E126" s="17" t="str">
        <f t="shared" si="67"/>
        <v>North Down AC</v>
      </c>
      <c r="F126" s="14">
        <v>25.08</v>
      </c>
      <c r="G126" s="9"/>
      <c r="H126" s="10">
        <v>2</v>
      </c>
      <c r="I126" s="15">
        <v>520</v>
      </c>
      <c r="J126" s="16" t="str">
        <f t="shared" si="68"/>
        <v>Jack Sutherland</v>
      </c>
      <c r="K126" s="17" t="str">
        <f t="shared" si="69"/>
        <v>Regent House AC</v>
      </c>
      <c r="L126" s="14">
        <v>12.62</v>
      </c>
    </row>
    <row r="127" spans="1:12" x14ac:dyDescent="0.3">
      <c r="A127" s="101"/>
      <c r="B127" s="10">
        <v>3</v>
      </c>
      <c r="C127" s="11">
        <v>310</v>
      </c>
      <c r="D127" s="16" t="str">
        <f t="shared" si="66"/>
        <v>Spencer Cole</v>
      </c>
      <c r="E127" s="17" t="str">
        <f t="shared" si="67"/>
        <v>City of Derry Spartans</v>
      </c>
      <c r="F127" s="14">
        <v>15.83</v>
      </c>
      <c r="G127" s="9"/>
      <c r="H127" s="10"/>
      <c r="I127" s="15"/>
      <c r="J127" s="16" t="str">
        <f t="shared" si="68"/>
        <v/>
      </c>
      <c r="K127" s="17" t="str">
        <f t="shared" si="69"/>
        <v/>
      </c>
      <c r="L127" s="14"/>
    </row>
    <row r="128" spans="1:12" x14ac:dyDescent="0.3">
      <c r="A128" s="101"/>
      <c r="B128" s="10">
        <v>4</v>
      </c>
      <c r="C128" s="11">
        <v>509</v>
      </c>
      <c r="D128" s="16" t="str">
        <f t="shared" si="66"/>
        <v>Patrick Kerr</v>
      </c>
      <c r="E128" s="17" t="str">
        <f t="shared" si="67"/>
        <v>Regent House AC</v>
      </c>
      <c r="F128" s="14">
        <v>13.25</v>
      </c>
      <c r="G128" s="9"/>
      <c r="H128" s="10"/>
      <c r="I128" s="15"/>
      <c r="J128" s="16" t="str">
        <f t="shared" si="68"/>
        <v/>
      </c>
      <c r="K128" s="17" t="str">
        <f t="shared" si="69"/>
        <v/>
      </c>
      <c r="L128" s="14"/>
    </row>
    <row r="129" spans="1:12" x14ac:dyDescent="0.3">
      <c r="A129" s="101"/>
      <c r="B129" s="18"/>
      <c r="C129" s="19"/>
      <c r="D129" s="20" t="str">
        <f t="shared" si="66"/>
        <v/>
      </c>
      <c r="E129" s="21" t="str">
        <f t="shared" si="67"/>
        <v/>
      </c>
      <c r="F129" s="22"/>
      <c r="G129" s="9"/>
      <c r="H129" s="18"/>
      <c r="I129" s="23"/>
      <c r="J129" s="20" t="str">
        <f t="shared" si="68"/>
        <v/>
      </c>
      <c r="K129" s="21" t="str">
        <f t="shared" si="69"/>
        <v/>
      </c>
      <c r="L129" s="22"/>
    </row>
    <row r="130" spans="1:12" x14ac:dyDescent="0.3">
      <c r="A130" s="28"/>
      <c r="B130" s="9"/>
      <c r="C130" s="9"/>
      <c r="D130" s="9"/>
      <c r="E130" s="9"/>
      <c r="F130" s="25"/>
      <c r="G130" s="9"/>
      <c r="H130" s="9"/>
      <c r="I130" s="9"/>
      <c r="J130" s="9"/>
      <c r="K130" s="9"/>
      <c r="L130" s="25"/>
    </row>
    <row r="131" spans="1:12" x14ac:dyDescent="0.3">
      <c r="A131" s="101" t="s">
        <v>64</v>
      </c>
      <c r="B131" s="4" t="s">
        <v>4</v>
      </c>
      <c r="C131" s="5" t="s">
        <v>5</v>
      </c>
      <c r="D131" s="6" t="s">
        <v>6</v>
      </c>
      <c r="E131" s="7" t="s">
        <v>7</v>
      </c>
      <c r="F131" s="8" t="s">
        <v>8</v>
      </c>
      <c r="G131" s="9"/>
      <c r="H131" s="81"/>
      <c r="I131" s="82"/>
      <c r="J131" s="83"/>
      <c r="K131" s="83"/>
      <c r="L131" s="92"/>
    </row>
    <row r="132" spans="1:12" x14ac:dyDescent="0.3">
      <c r="A132" s="101"/>
      <c r="B132" s="10">
        <v>1</v>
      </c>
      <c r="C132" s="11">
        <v>40</v>
      </c>
      <c r="D132" s="12" t="str">
        <f t="shared" ref="D132:D134" si="70">IF(ISNUMBER(C132), IF(C132&lt;&gt;"",IF(LEN(VLOOKUP(C132,AthleteList,2,FALSE)&lt;&gt;0),IFERROR(IF(VLOOKUP(C132,AthleteList,2,FALSE)&lt;&gt;"",VLOOKUP(C132,AthleteList,2,FALSE),"Not Assigned"),"Not a valid Number"),""), ""), "")</f>
        <v>U 15 Boys Relay Team</v>
      </c>
      <c r="E132" s="13" t="str">
        <f t="shared" ref="E132:E134" si="71">IF(ISNUMBER(C132), IF(C132&lt;&gt;"",IF(LEN(VLOOKUP(C132,AthleteList,3,FALSE)&lt;&gt;0),IFERROR(IF(VLOOKUP(C132,AthleteList,3,FALSE)&lt;&gt;"",VLOOKUP(C132,AthleteList,3,FALSE),"Not Assigned"),"Not a valid Number"),""), ""), "")</f>
        <v>Regent House AC</v>
      </c>
      <c r="F132" s="14">
        <v>52.5</v>
      </c>
      <c r="G132" s="9"/>
      <c r="H132" s="77"/>
      <c r="I132" s="78"/>
      <c r="J132" s="79"/>
      <c r="K132" s="79"/>
      <c r="L132" s="87"/>
    </row>
    <row r="133" spans="1:12" x14ac:dyDescent="0.3">
      <c r="A133" s="101"/>
      <c r="B133" s="10">
        <v>2</v>
      </c>
      <c r="C133" s="11">
        <v>16</v>
      </c>
      <c r="D133" s="16" t="str">
        <f t="shared" si="70"/>
        <v>U 15 Boys Relay Team</v>
      </c>
      <c r="E133" s="17" t="str">
        <f t="shared" si="71"/>
        <v>City of Lisburn AC</v>
      </c>
      <c r="F133" s="14">
        <v>55.39</v>
      </c>
      <c r="G133" s="9"/>
      <c r="H133" s="77"/>
      <c r="I133" s="78"/>
      <c r="J133" s="79"/>
      <c r="K133" s="79"/>
      <c r="L133" s="87"/>
    </row>
    <row r="134" spans="1:12" x14ac:dyDescent="0.3">
      <c r="A134" s="101"/>
      <c r="B134" s="18"/>
      <c r="C134" s="19"/>
      <c r="D134" s="20" t="str">
        <f t="shared" si="70"/>
        <v/>
      </c>
      <c r="E134" s="21" t="str">
        <f t="shared" si="71"/>
        <v/>
      </c>
      <c r="F134" s="22"/>
      <c r="G134" s="9"/>
      <c r="H134" s="77"/>
      <c r="I134" s="78"/>
      <c r="J134" s="79"/>
      <c r="K134" s="79"/>
      <c r="L134" s="87"/>
    </row>
    <row r="135" spans="1:12" s="72" customFormat="1" thickBot="1" x14ac:dyDescent="0.35">
      <c r="A135" s="71"/>
      <c r="B135" s="105" t="s">
        <v>65</v>
      </c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</row>
    <row r="136" spans="1:12" s="27" customFormat="1" ht="12.6" thickTop="1" x14ac:dyDescent="0.25">
      <c r="A136" s="28"/>
      <c r="B136" s="108" t="s">
        <v>1</v>
      </c>
      <c r="C136" s="109"/>
      <c r="D136" s="109"/>
      <c r="E136" s="109"/>
      <c r="F136" s="109"/>
      <c r="G136" s="26"/>
      <c r="H136" s="108" t="s">
        <v>2</v>
      </c>
      <c r="I136" s="109"/>
      <c r="J136" s="109"/>
      <c r="K136" s="109"/>
      <c r="L136" s="109"/>
    </row>
    <row r="137" spans="1:12" x14ac:dyDescent="0.3">
      <c r="A137" s="28"/>
      <c r="B137" s="3"/>
      <c r="C137" s="1"/>
      <c r="D137" s="1"/>
      <c r="E137" s="1"/>
      <c r="F137" s="2"/>
      <c r="G137" s="1"/>
      <c r="H137" s="1"/>
      <c r="I137" s="1"/>
      <c r="J137" s="1"/>
      <c r="K137" s="1"/>
      <c r="L137" s="2"/>
    </row>
    <row r="138" spans="1:12" ht="15.6" x14ac:dyDescent="0.3">
      <c r="A138" s="101" t="s">
        <v>48</v>
      </c>
      <c r="B138" s="51" t="s">
        <v>4</v>
      </c>
      <c r="C138" s="52" t="s">
        <v>5</v>
      </c>
      <c r="D138" s="53" t="s">
        <v>6</v>
      </c>
      <c r="E138" s="54" t="s">
        <v>7</v>
      </c>
      <c r="F138" s="55" t="s">
        <v>8</v>
      </c>
      <c r="G138" s="1"/>
      <c r="H138" s="51" t="s">
        <v>4</v>
      </c>
      <c r="I138" s="52" t="s">
        <v>5</v>
      </c>
      <c r="J138" s="53" t="s">
        <v>6</v>
      </c>
      <c r="K138" s="54" t="s">
        <v>7</v>
      </c>
      <c r="L138" s="55" t="s">
        <v>8</v>
      </c>
    </row>
    <row r="139" spans="1:12" ht="15.6" x14ac:dyDescent="0.3">
      <c r="A139" s="101"/>
      <c r="B139" s="56">
        <v>1</v>
      </c>
      <c r="C139" s="57">
        <v>505</v>
      </c>
      <c r="D139" s="58" t="s">
        <v>66</v>
      </c>
      <c r="E139" s="59" t="s">
        <v>67</v>
      </c>
      <c r="F139" s="60">
        <v>27.37</v>
      </c>
      <c r="G139" s="1"/>
      <c r="H139" s="56">
        <v>1</v>
      </c>
      <c r="I139" s="61">
        <v>527</v>
      </c>
      <c r="J139" s="58" t="s">
        <v>68</v>
      </c>
      <c r="K139" s="59" t="s">
        <v>67</v>
      </c>
      <c r="L139" s="60">
        <v>29.24</v>
      </c>
    </row>
    <row r="140" spans="1:12" ht="15.6" x14ac:dyDescent="0.3">
      <c r="A140" s="101"/>
      <c r="B140" s="56">
        <v>2</v>
      </c>
      <c r="C140" s="57">
        <v>608</v>
      </c>
      <c r="D140" s="62" t="s">
        <v>69</v>
      </c>
      <c r="E140" s="63" t="s">
        <v>9</v>
      </c>
      <c r="F140" s="60">
        <v>29.22</v>
      </c>
      <c r="G140" s="1"/>
      <c r="H140" s="56">
        <v>2</v>
      </c>
      <c r="I140" s="61">
        <v>257</v>
      </c>
      <c r="J140" s="62" t="s">
        <v>70</v>
      </c>
      <c r="K140" s="63" t="s">
        <v>9</v>
      </c>
      <c r="L140" s="60">
        <v>29.28</v>
      </c>
    </row>
    <row r="141" spans="1:12" ht="15.6" x14ac:dyDescent="0.3">
      <c r="A141" s="101"/>
      <c r="B141" s="56">
        <v>3</v>
      </c>
      <c r="C141" s="57">
        <v>411</v>
      </c>
      <c r="D141" s="62" t="s">
        <v>71</v>
      </c>
      <c r="E141" s="63" t="s">
        <v>31</v>
      </c>
      <c r="F141" s="60">
        <v>29.52</v>
      </c>
      <c r="G141" s="1"/>
      <c r="H141" s="56">
        <v>3</v>
      </c>
      <c r="I141" s="61">
        <v>414</v>
      </c>
      <c r="J141" s="62" t="s">
        <v>72</v>
      </c>
      <c r="K141" s="63" t="s">
        <v>31</v>
      </c>
      <c r="L141" s="60">
        <v>29.5</v>
      </c>
    </row>
    <row r="142" spans="1:12" ht="15.6" x14ac:dyDescent="0.3">
      <c r="A142" s="101"/>
      <c r="B142" s="56">
        <v>4</v>
      </c>
      <c r="C142" s="57">
        <v>126</v>
      </c>
      <c r="D142" s="62" t="s">
        <v>73</v>
      </c>
      <c r="E142" s="63" t="s">
        <v>74</v>
      </c>
      <c r="F142" s="60">
        <v>29.9</v>
      </c>
      <c r="G142" s="1"/>
      <c r="H142" s="56">
        <v>4</v>
      </c>
      <c r="I142" s="61">
        <v>302</v>
      </c>
      <c r="J142" s="62" t="s">
        <v>75</v>
      </c>
      <c r="K142" s="63" t="s">
        <v>76</v>
      </c>
      <c r="L142" s="60">
        <v>33.86</v>
      </c>
    </row>
    <row r="143" spans="1:12" ht="15.6" x14ac:dyDescent="0.3">
      <c r="A143" s="101"/>
      <c r="B143" s="56">
        <v>5</v>
      </c>
      <c r="C143" s="57">
        <v>573</v>
      </c>
      <c r="D143" s="62" t="s">
        <v>77</v>
      </c>
      <c r="E143" s="63" t="s">
        <v>78</v>
      </c>
      <c r="F143" s="60">
        <v>31.28</v>
      </c>
      <c r="G143" s="1"/>
      <c r="H143" s="56"/>
      <c r="I143" s="61"/>
      <c r="J143" s="62" t="str">
        <f t="shared" ref="J143:J145" si="72">IF(ISNUMBER(I143), IF(I143&lt;&gt;"",IF(LEN(VLOOKUP(I143,AthleteList,2,FALSE)&lt;&gt;0),IFERROR(IF(VLOOKUP(I143,AthleteList,2,FALSE)&lt;&gt;"",VLOOKUP(I143,AthleteList,2,FALSE),"Not Assigned"),"Not a valid Number"),""), ""), "")</f>
        <v/>
      </c>
      <c r="K143" s="63" t="str">
        <f t="shared" ref="K143:K145" si="73">IF(ISNUMBER(I143), IF(I143&lt;&gt;"",IF(LEN(VLOOKUP(I143,AthleteList,3,FALSE)&lt;&gt;0),IFERROR(IF(VLOOKUP(I143,AthleteList,3,FALSE)&lt;&gt;"",VLOOKUP(I143,AthleteList,3,FALSE),"Not Assigned"),"Not a valid Number"),""), ""), "")</f>
        <v/>
      </c>
      <c r="L143" s="60"/>
    </row>
    <row r="144" spans="1:12" ht="15.6" x14ac:dyDescent="0.3">
      <c r="A144" s="101"/>
      <c r="B144" s="56">
        <v>6</v>
      </c>
      <c r="C144" s="57">
        <v>307</v>
      </c>
      <c r="D144" s="62" t="s">
        <v>79</v>
      </c>
      <c r="E144" s="63" t="s">
        <v>76</v>
      </c>
      <c r="F144" s="60">
        <v>32.119999999999997</v>
      </c>
      <c r="G144" s="1"/>
      <c r="H144" s="56"/>
      <c r="I144" s="61"/>
      <c r="J144" s="62" t="str">
        <f t="shared" si="72"/>
        <v/>
      </c>
      <c r="K144" s="63" t="str">
        <f t="shared" si="73"/>
        <v/>
      </c>
      <c r="L144" s="60"/>
    </row>
    <row r="145" spans="1:12" ht="15.6" x14ac:dyDescent="0.3">
      <c r="A145" s="101"/>
      <c r="B145" s="64"/>
      <c r="C145" s="65"/>
      <c r="D145" s="66" t="str">
        <f t="shared" ref="D145" si="74">IF(ISNUMBER(C145), IF(C145&lt;&gt;"",IF(LEN(VLOOKUP(C145,AthleteList,2,FALSE)&lt;&gt;0),IFERROR(IF(VLOOKUP(C145,AthleteList,2,FALSE)&lt;&gt;"",VLOOKUP(C145,AthleteList,2,FALSE),"Not Assigned"),"Not a valid Number"),""), ""), "")</f>
        <v/>
      </c>
      <c r="E145" s="67" t="str">
        <f t="shared" ref="E145" si="75">IF(ISNUMBER(C145), IF(C145&lt;&gt;"",IF(LEN(VLOOKUP(C145,AthleteList,3,FALSE)&lt;&gt;0),IFERROR(IF(VLOOKUP(C145,AthleteList,3,FALSE)&lt;&gt;"",VLOOKUP(C145,AthleteList,3,FALSE),"Not Assigned"),"Not a valid Number"),""), ""), "")</f>
        <v/>
      </c>
      <c r="F145" s="68"/>
      <c r="G145" s="1"/>
      <c r="H145" s="64"/>
      <c r="I145" s="69"/>
      <c r="J145" s="66" t="str">
        <f t="shared" si="72"/>
        <v/>
      </c>
      <c r="K145" s="67" t="str">
        <f t="shared" si="73"/>
        <v/>
      </c>
      <c r="L145" s="68"/>
    </row>
    <row r="146" spans="1:12" x14ac:dyDescent="0.3">
      <c r="A146" s="28"/>
      <c r="B146" s="1"/>
      <c r="C146" s="1"/>
      <c r="D146" s="1"/>
      <c r="E146" s="70" t="s">
        <v>80</v>
      </c>
      <c r="F146" s="2"/>
      <c r="G146" s="1"/>
      <c r="H146" s="1"/>
      <c r="I146" s="1"/>
      <c r="J146" s="1"/>
      <c r="K146" s="70" t="s">
        <v>81</v>
      </c>
      <c r="L146" s="2"/>
    </row>
    <row r="147" spans="1:12" ht="15.6" x14ac:dyDescent="0.3">
      <c r="A147" s="101" t="s">
        <v>11</v>
      </c>
      <c r="B147" s="51" t="s">
        <v>4</v>
      </c>
      <c r="C147" s="52" t="s">
        <v>5</v>
      </c>
      <c r="D147" s="53" t="s">
        <v>6</v>
      </c>
      <c r="E147" s="54" t="s">
        <v>7</v>
      </c>
      <c r="F147" s="55" t="s">
        <v>8</v>
      </c>
      <c r="G147" s="1"/>
      <c r="H147" s="51" t="s">
        <v>4</v>
      </c>
      <c r="I147" s="52" t="s">
        <v>5</v>
      </c>
      <c r="J147" s="53" t="s">
        <v>6</v>
      </c>
      <c r="K147" s="54" t="s">
        <v>7</v>
      </c>
      <c r="L147" s="55" t="s">
        <v>8</v>
      </c>
    </row>
    <row r="148" spans="1:12" ht="15.6" x14ac:dyDescent="0.3">
      <c r="A148" s="101"/>
      <c r="B148" s="56">
        <v>1</v>
      </c>
      <c r="C148" s="57">
        <v>230</v>
      </c>
      <c r="D148" s="58" t="s">
        <v>82</v>
      </c>
      <c r="E148" s="59" t="s">
        <v>9</v>
      </c>
      <c r="F148" s="60" t="s">
        <v>83</v>
      </c>
      <c r="G148" s="1"/>
      <c r="H148" s="56">
        <v>1</v>
      </c>
      <c r="I148" s="61">
        <v>396</v>
      </c>
      <c r="J148" s="58" t="s">
        <v>84</v>
      </c>
      <c r="K148" s="59" t="s">
        <v>31</v>
      </c>
      <c r="L148" s="60" t="s">
        <v>85</v>
      </c>
    </row>
    <row r="149" spans="1:12" ht="15.6" x14ac:dyDescent="0.3">
      <c r="A149" s="101"/>
      <c r="B149" s="56">
        <v>2</v>
      </c>
      <c r="C149" s="57">
        <v>397</v>
      </c>
      <c r="D149" s="62" t="s">
        <v>86</v>
      </c>
      <c r="E149" s="63" t="s">
        <v>31</v>
      </c>
      <c r="F149" s="60" t="s">
        <v>87</v>
      </c>
      <c r="G149" s="1"/>
      <c r="H149" s="56">
        <v>2</v>
      </c>
      <c r="I149" s="61">
        <v>137</v>
      </c>
      <c r="J149" s="62" t="s">
        <v>88</v>
      </c>
      <c r="K149" s="63" t="s">
        <v>74</v>
      </c>
      <c r="L149" s="60" t="s">
        <v>89</v>
      </c>
    </row>
    <row r="150" spans="1:12" ht="15.6" x14ac:dyDescent="0.3">
      <c r="A150" s="101"/>
      <c r="B150" s="56">
        <v>3</v>
      </c>
      <c r="C150" s="57">
        <v>125</v>
      </c>
      <c r="D150" s="62" t="s">
        <v>90</v>
      </c>
      <c r="E150" s="63" t="s">
        <v>74</v>
      </c>
      <c r="F150" s="60" t="s">
        <v>91</v>
      </c>
      <c r="G150" s="1"/>
      <c r="H150" s="56">
        <v>3</v>
      </c>
      <c r="I150" s="61">
        <v>460</v>
      </c>
      <c r="J150" s="62" t="s">
        <v>92</v>
      </c>
      <c r="K150" s="63" t="s">
        <v>67</v>
      </c>
      <c r="L150" s="60" t="s">
        <v>93</v>
      </c>
    </row>
    <row r="151" spans="1:12" ht="15.6" x14ac:dyDescent="0.3">
      <c r="A151" s="101"/>
      <c r="B151" s="56">
        <v>4</v>
      </c>
      <c r="C151" s="57">
        <v>501</v>
      </c>
      <c r="D151" s="62" t="s">
        <v>94</v>
      </c>
      <c r="E151" s="63" t="s">
        <v>67</v>
      </c>
      <c r="F151" s="60" t="s">
        <v>95</v>
      </c>
      <c r="G151" s="1"/>
      <c r="H151" s="56">
        <v>4</v>
      </c>
      <c r="I151" s="61">
        <v>582</v>
      </c>
      <c r="J151" s="62" t="s">
        <v>96</v>
      </c>
      <c r="K151" s="63" t="s">
        <v>78</v>
      </c>
      <c r="L151" s="60" t="s">
        <v>97</v>
      </c>
    </row>
    <row r="152" spans="1:12" ht="15.6" x14ac:dyDescent="0.3">
      <c r="A152" s="101"/>
      <c r="B152" s="56">
        <v>5</v>
      </c>
      <c r="C152" s="57">
        <v>575</v>
      </c>
      <c r="D152" s="62" t="s">
        <v>98</v>
      </c>
      <c r="E152" s="63" t="s">
        <v>78</v>
      </c>
      <c r="F152" s="60" t="s">
        <v>99</v>
      </c>
      <c r="G152" s="1"/>
      <c r="H152" s="56"/>
      <c r="I152" s="61"/>
      <c r="J152" s="62" t="str">
        <f t="shared" ref="J152:J154" si="76">IF(ISNUMBER(I152), IF(I152&lt;&gt;"",IF(LEN(VLOOKUP(I152,AthleteList,2,FALSE)&lt;&gt;0),IFERROR(IF(VLOOKUP(I152,AthleteList,2,FALSE)&lt;&gt;"",VLOOKUP(I152,AthleteList,2,FALSE),"Not Assigned"),"Not a valid Number"),""), ""), "")</f>
        <v/>
      </c>
      <c r="K152" s="63" t="str">
        <f t="shared" ref="K152:K154" si="77">IF(ISNUMBER(I152), IF(I152&lt;&gt;"",IF(LEN(VLOOKUP(I152,AthleteList,3,FALSE)&lt;&gt;0),IFERROR(IF(VLOOKUP(I152,AthleteList,3,FALSE)&lt;&gt;"",VLOOKUP(I152,AthleteList,3,FALSE),"Not Assigned"),"Not a valid Number"),""), ""), "")</f>
        <v/>
      </c>
      <c r="L152" s="60"/>
    </row>
    <row r="153" spans="1:12" ht="15.6" x14ac:dyDescent="0.3">
      <c r="A153" s="101"/>
      <c r="B153" s="56">
        <v>6</v>
      </c>
      <c r="C153" s="57">
        <v>300</v>
      </c>
      <c r="D153" s="62" t="s">
        <v>100</v>
      </c>
      <c r="E153" s="63" t="s">
        <v>76</v>
      </c>
      <c r="F153" s="60" t="s">
        <v>101</v>
      </c>
      <c r="G153" s="1"/>
      <c r="H153" s="56"/>
      <c r="I153" s="61"/>
      <c r="J153" s="62" t="str">
        <f t="shared" si="76"/>
        <v/>
      </c>
      <c r="K153" s="63" t="str">
        <f t="shared" si="77"/>
        <v/>
      </c>
      <c r="L153" s="60"/>
    </row>
    <row r="154" spans="1:12" ht="15.6" x14ac:dyDescent="0.3">
      <c r="A154" s="101"/>
      <c r="B154" s="64"/>
      <c r="C154" s="65"/>
      <c r="D154" s="66" t="str">
        <f t="shared" ref="D154" si="78">IF(ISNUMBER(C154), IF(C154&lt;&gt;"",IF(LEN(VLOOKUP(C154,AthleteList,2,FALSE)&lt;&gt;0),IFERROR(IF(VLOOKUP(C154,AthleteList,2,FALSE)&lt;&gt;"",VLOOKUP(C154,AthleteList,2,FALSE),"Not Assigned"),"Not a valid Number"),""), ""), "")</f>
        <v/>
      </c>
      <c r="E154" s="67" t="str">
        <f t="shared" ref="E154" si="79">IF(ISNUMBER(C154), IF(C154&lt;&gt;"",IF(LEN(VLOOKUP(C154,AthleteList,3,FALSE)&lt;&gt;0),IFERROR(IF(VLOOKUP(C154,AthleteList,3,FALSE)&lt;&gt;"",VLOOKUP(C154,AthleteList,3,FALSE),"Not Assigned"),"Not a valid Number"),""), ""), "")</f>
        <v/>
      </c>
      <c r="F154" s="68"/>
      <c r="G154" s="1"/>
      <c r="H154" s="64"/>
      <c r="I154" s="69"/>
      <c r="J154" s="66" t="str">
        <f t="shared" si="76"/>
        <v/>
      </c>
      <c r="K154" s="67" t="str">
        <f t="shared" si="77"/>
        <v/>
      </c>
      <c r="L154" s="68"/>
    </row>
    <row r="155" spans="1:12" x14ac:dyDescent="0.3">
      <c r="A155" s="28"/>
      <c r="B155" s="1"/>
      <c r="C155" s="1"/>
      <c r="D155" s="1"/>
      <c r="E155" s="1"/>
      <c r="F155" s="2"/>
      <c r="G155" s="1"/>
      <c r="H155" s="1"/>
      <c r="I155" s="1"/>
      <c r="J155" s="1"/>
      <c r="K155" s="1"/>
      <c r="L155" s="2"/>
    </row>
    <row r="156" spans="1:12" ht="15.6" x14ac:dyDescent="0.3">
      <c r="A156" s="101" t="s">
        <v>102</v>
      </c>
      <c r="B156" s="51" t="s">
        <v>4</v>
      </c>
      <c r="C156" s="52" t="s">
        <v>5</v>
      </c>
      <c r="D156" s="53" t="s">
        <v>6</v>
      </c>
      <c r="E156" s="54" t="s">
        <v>7</v>
      </c>
      <c r="F156" s="55" t="s">
        <v>8</v>
      </c>
      <c r="G156" s="1"/>
      <c r="H156" s="51" t="s">
        <v>4</v>
      </c>
      <c r="I156" s="52" t="s">
        <v>5</v>
      </c>
      <c r="J156" s="53" t="s">
        <v>6</v>
      </c>
      <c r="K156" s="54" t="s">
        <v>7</v>
      </c>
      <c r="L156" s="55" t="s">
        <v>8</v>
      </c>
    </row>
    <row r="157" spans="1:12" ht="15.6" x14ac:dyDescent="0.3">
      <c r="A157" s="101"/>
      <c r="B157" s="56">
        <v>1</v>
      </c>
      <c r="C157" s="57">
        <v>527</v>
      </c>
      <c r="D157" s="58" t="s">
        <v>68</v>
      </c>
      <c r="E157" s="59" t="s">
        <v>67</v>
      </c>
      <c r="F157" s="60">
        <v>12.71</v>
      </c>
      <c r="G157" s="1"/>
      <c r="H157" s="56">
        <v>1</v>
      </c>
      <c r="I157" s="61">
        <v>486</v>
      </c>
      <c r="J157" s="58" t="s">
        <v>103</v>
      </c>
      <c r="K157" s="59" t="s">
        <v>67</v>
      </c>
      <c r="L157" s="60">
        <v>13.29</v>
      </c>
    </row>
    <row r="158" spans="1:12" ht="15.6" x14ac:dyDescent="0.3">
      <c r="A158" s="101"/>
      <c r="B158" s="56">
        <v>2</v>
      </c>
      <c r="C158" s="57">
        <v>404</v>
      </c>
      <c r="D158" s="62" t="s">
        <v>104</v>
      </c>
      <c r="E158" s="63" t="s">
        <v>31</v>
      </c>
      <c r="F158" s="60">
        <v>13.64</v>
      </c>
      <c r="G158" s="1"/>
      <c r="H158" s="56">
        <v>2</v>
      </c>
      <c r="I158" s="61">
        <v>396</v>
      </c>
      <c r="J158" s="62" t="s">
        <v>84</v>
      </c>
      <c r="K158" s="63" t="s">
        <v>31</v>
      </c>
      <c r="L158" s="60">
        <v>14.22</v>
      </c>
    </row>
    <row r="159" spans="1:12" ht="15.6" x14ac:dyDescent="0.3">
      <c r="A159" s="101"/>
      <c r="B159" s="64"/>
      <c r="C159" s="65"/>
      <c r="D159" s="66" t="str">
        <f t="shared" ref="D159" si="80">IF(ISNUMBER(C159), IF(C159&lt;&gt;"",IF(LEN(VLOOKUP(C159,AthleteList,2,FALSE)&lt;&gt;0),IFERROR(IF(VLOOKUP(C159,AthleteList,2,FALSE)&lt;&gt;"",VLOOKUP(C159,AthleteList,2,FALSE),"Not Assigned"),"Not a valid Number"),""), ""), "")</f>
        <v/>
      </c>
      <c r="E159" s="67" t="str">
        <f t="shared" ref="E159" si="81">IF(ISNUMBER(C159), IF(C159&lt;&gt;"",IF(LEN(VLOOKUP(C159,AthleteList,3,FALSE)&lt;&gt;0),IFERROR(IF(VLOOKUP(C159,AthleteList,3,FALSE)&lt;&gt;"",VLOOKUP(C159,AthleteList,3,FALSE),"Not Assigned"),"Not a valid Number"),""), ""), "")</f>
        <v/>
      </c>
      <c r="F159" s="68"/>
      <c r="G159" s="1"/>
      <c r="H159" s="64"/>
      <c r="I159" s="69"/>
      <c r="J159" s="66" t="str">
        <f t="shared" ref="J159" si="82">IF(ISNUMBER(I159), IF(I159&lt;&gt;"",IF(LEN(VLOOKUP(I159,AthleteList,2,FALSE)&lt;&gt;0),IFERROR(IF(VLOOKUP(I159,AthleteList,2,FALSE)&lt;&gt;"",VLOOKUP(I159,AthleteList,2,FALSE),"Not Assigned"),"Not a valid Number"),""), ""), "")</f>
        <v/>
      </c>
      <c r="K159" s="67" t="str">
        <f t="shared" ref="K159" si="83">IF(ISNUMBER(I159), IF(I159&lt;&gt;"",IF(LEN(VLOOKUP(I159,AthleteList,3,FALSE)&lt;&gt;0),IFERROR(IF(VLOOKUP(I159,AthleteList,3,FALSE)&lt;&gt;"",VLOOKUP(I159,AthleteList,3,FALSE),"Not Assigned"),"Not a valid Number"),""), ""), "")</f>
        <v/>
      </c>
      <c r="L159" s="68"/>
    </row>
    <row r="160" spans="1:12" x14ac:dyDescent="0.3">
      <c r="A160" s="28"/>
      <c r="B160" s="1"/>
      <c r="C160" s="1"/>
      <c r="D160" s="1"/>
      <c r="E160" s="70" t="s">
        <v>105</v>
      </c>
      <c r="F160" s="2"/>
      <c r="G160" s="1"/>
      <c r="H160" s="1"/>
      <c r="I160" s="1"/>
      <c r="J160" s="1"/>
      <c r="K160" s="70" t="s">
        <v>106</v>
      </c>
      <c r="L160" s="2"/>
    </row>
    <row r="161" spans="1:12" ht="15.6" x14ac:dyDescent="0.3">
      <c r="A161" s="101" t="s">
        <v>107</v>
      </c>
      <c r="B161" s="51" t="s">
        <v>4</v>
      </c>
      <c r="C161" s="52" t="s">
        <v>5</v>
      </c>
      <c r="D161" s="53" t="s">
        <v>6</v>
      </c>
      <c r="E161" s="54" t="s">
        <v>7</v>
      </c>
      <c r="F161" s="55" t="s">
        <v>8</v>
      </c>
      <c r="G161" s="1"/>
      <c r="H161" s="51" t="s">
        <v>4</v>
      </c>
      <c r="I161" s="52" t="s">
        <v>5</v>
      </c>
      <c r="J161" s="53" t="s">
        <v>6</v>
      </c>
      <c r="K161" s="54" t="s">
        <v>7</v>
      </c>
      <c r="L161" s="55" t="s">
        <v>8</v>
      </c>
    </row>
    <row r="162" spans="1:12" ht="15.6" x14ac:dyDescent="0.3">
      <c r="A162" s="101"/>
      <c r="B162" s="56">
        <v>1</v>
      </c>
      <c r="C162" s="57">
        <v>393</v>
      </c>
      <c r="D162" s="58" t="s">
        <v>108</v>
      </c>
      <c r="E162" s="59" t="s">
        <v>31</v>
      </c>
      <c r="F162" s="60">
        <v>1.4</v>
      </c>
      <c r="G162" s="1"/>
      <c r="H162" s="56">
        <v>1</v>
      </c>
      <c r="I162" s="61">
        <v>404</v>
      </c>
      <c r="J162" s="58" t="s">
        <v>104</v>
      </c>
      <c r="K162" s="59" t="s">
        <v>31</v>
      </c>
      <c r="L162" s="60">
        <v>1.1499999999999999</v>
      </c>
    </row>
    <row r="163" spans="1:12" ht="15.6" x14ac:dyDescent="0.3">
      <c r="A163" s="101"/>
      <c r="B163" s="56">
        <v>2</v>
      </c>
      <c r="C163" s="57">
        <v>135</v>
      </c>
      <c r="D163" s="62" t="s">
        <v>109</v>
      </c>
      <c r="E163" s="63" t="s">
        <v>74</v>
      </c>
      <c r="F163" s="60">
        <v>1.3</v>
      </c>
      <c r="G163" s="1"/>
      <c r="H163" s="56">
        <v>2</v>
      </c>
      <c r="I163" s="61">
        <v>143</v>
      </c>
      <c r="J163" s="62" t="s">
        <v>110</v>
      </c>
      <c r="K163" s="63" t="s">
        <v>74</v>
      </c>
      <c r="L163" s="60">
        <v>1.1499999999999999</v>
      </c>
    </row>
    <row r="164" spans="1:12" ht="15.6" x14ac:dyDescent="0.3">
      <c r="A164" s="101"/>
      <c r="B164" s="56">
        <v>3</v>
      </c>
      <c r="C164" s="57">
        <v>518</v>
      </c>
      <c r="D164" s="62" t="s">
        <v>111</v>
      </c>
      <c r="E164" s="63" t="s">
        <v>67</v>
      </c>
      <c r="F164" s="60">
        <v>1.25</v>
      </c>
      <c r="G164" s="1"/>
      <c r="H164" s="56">
        <v>3</v>
      </c>
      <c r="I164" s="61">
        <v>474</v>
      </c>
      <c r="J164" s="62" t="str">
        <f t="shared" ref="J164:J165" si="84">IF(ISNUMBER(I164), IF(I164&lt;&gt;"",IF(LEN(VLOOKUP(I164,AthleteList,2,FALSE)&lt;&gt;0),IFERROR(IF(VLOOKUP(I164,AthleteList,2,FALSE)&lt;&gt;"",VLOOKUP(I164,AthleteList,2,FALSE),"Not Assigned"),"Not a valid Number"),""), ""), "")</f>
        <v>Anabelle Gilmour</v>
      </c>
      <c r="K164" s="63" t="str">
        <f t="shared" ref="K164:K165" si="85">IF(ISNUMBER(I164), IF(I164&lt;&gt;"",IF(LEN(VLOOKUP(I164,AthleteList,3,FALSE)&lt;&gt;0),IFERROR(IF(VLOOKUP(I164,AthleteList,3,FALSE)&lt;&gt;"",VLOOKUP(I164,AthleteList,3,FALSE),"Not Assigned"),"Not a valid Number"),""), ""), "")</f>
        <v>Regent House AC</v>
      </c>
      <c r="L164" s="60">
        <v>1.1000000000000001</v>
      </c>
    </row>
    <row r="165" spans="1:12" ht="15.6" x14ac:dyDescent="0.3">
      <c r="A165" s="101"/>
      <c r="B165" s="64"/>
      <c r="C165" s="65"/>
      <c r="D165" s="66" t="str">
        <f t="shared" ref="D165" si="86">IF(ISNUMBER(C165), IF(C165&lt;&gt;"",IF(LEN(VLOOKUP(C165,AthleteList,2,FALSE)&lt;&gt;0),IFERROR(IF(VLOOKUP(C165,AthleteList,2,FALSE)&lt;&gt;"",VLOOKUP(C165,AthleteList,2,FALSE),"Not Assigned"),"Not a valid Number"),""), ""), "")</f>
        <v/>
      </c>
      <c r="E165" s="67" t="str">
        <f t="shared" ref="E165" si="87">IF(ISNUMBER(C165), IF(C165&lt;&gt;"",IF(LEN(VLOOKUP(C165,AthleteList,3,FALSE)&lt;&gt;0),IFERROR(IF(VLOOKUP(C165,AthleteList,3,FALSE)&lt;&gt;"",VLOOKUP(C165,AthleteList,3,FALSE),"Not Assigned"),"Not a valid Number"),""), ""), "")</f>
        <v/>
      </c>
      <c r="F165" s="68"/>
      <c r="G165" s="1"/>
      <c r="H165" s="64"/>
      <c r="I165" s="69"/>
      <c r="J165" s="66" t="str">
        <f t="shared" si="84"/>
        <v/>
      </c>
      <c r="K165" s="67" t="str">
        <f t="shared" si="85"/>
        <v/>
      </c>
      <c r="L165" s="68"/>
    </row>
    <row r="166" spans="1:12" x14ac:dyDescent="0.3">
      <c r="A166" s="28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2"/>
    </row>
    <row r="167" spans="1:12" ht="15.6" x14ac:dyDescent="0.3">
      <c r="A167" s="101" t="s">
        <v>23</v>
      </c>
      <c r="B167" s="51" t="s">
        <v>4</v>
      </c>
      <c r="C167" s="52" t="s">
        <v>5</v>
      </c>
      <c r="D167" s="53" t="s">
        <v>6</v>
      </c>
      <c r="E167" s="54" t="s">
        <v>7</v>
      </c>
      <c r="F167" s="55" t="s">
        <v>8</v>
      </c>
      <c r="G167" s="1"/>
      <c r="H167" s="51" t="s">
        <v>4</v>
      </c>
      <c r="I167" s="52" t="s">
        <v>5</v>
      </c>
      <c r="J167" s="53" t="s">
        <v>6</v>
      </c>
      <c r="K167" s="54" t="s">
        <v>7</v>
      </c>
      <c r="L167" s="55" t="s">
        <v>8</v>
      </c>
    </row>
    <row r="168" spans="1:12" ht="15.6" x14ac:dyDescent="0.3">
      <c r="A168" s="101"/>
      <c r="B168" s="56">
        <v>1</v>
      </c>
      <c r="C168" s="57">
        <v>517</v>
      </c>
      <c r="D168" s="58" t="s">
        <v>112</v>
      </c>
      <c r="E168" s="59" t="s">
        <v>67</v>
      </c>
      <c r="F168" s="60">
        <v>19.21</v>
      </c>
      <c r="G168" s="1"/>
      <c r="H168" s="56">
        <v>1</v>
      </c>
      <c r="I168" s="61">
        <v>518</v>
      </c>
      <c r="J168" s="58" t="s">
        <v>111</v>
      </c>
      <c r="K168" s="59" t="s">
        <v>67</v>
      </c>
      <c r="L168" s="60">
        <v>13.2</v>
      </c>
    </row>
    <row r="169" spans="1:12" ht="15.6" x14ac:dyDescent="0.3">
      <c r="A169" s="101"/>
      <c r="B169" s="56">
        <v>2</v>
      </c>
      <c r="C169" s="57">
        <v>394</v>
      </c>
      <c r="D169" s="62" t="s">
        <v>113</v>
      </c>
      <c r="E169" s="63" t="s">
        <v>31</v>
      </c>
      <c r="F169" s="60">
        <v>16.25</v>
      </c>
      <c r="G169" s="1"/>
      <c r="H169" s="56">
        <v>2</v>
      </c>
      <c r="I169" s="61">
        <v>395</v>
      </c>
      <c r="J169" s="62" t="str">
        <f t="shared" ref="J169:J170" si="88">IF(ISNUMBER(I169), IF(I169&lt;&gt;"",IF(LEN(VLOOKUP(I169,AthleteList,2,FALSE)&lt;&gt;0),IFERROR(IF(VLOOKUP(I169,AthleteList,2,FALSE)&lt;&gt;"",VLOOKUP(I169,AthleteList,2,FALSE),"Not Assigned"),"Not a valid Number"),""), ""), "")</f>
        <v>Niamh Latuske</v>
      </c>
      <c r="K169" s="63" t="str">
        <f t="shared" ref="K169:K170" si="89">IF(ISNUMBER(I169), IF(I169&lt;&gt;"",IF(LEN(VLOOKUP(I169,AthleteList,3,FALSE)&lt;&gt;0),IFERROR(IF(VLOOKUP(I169,AthleteList,3,FALSE)&lt;&gt;"",VLOOKUP(I169,AthleteList,3,FALSE),"Not Assigned"),"Not a valid Number"),""), ""), "")</f>
        <v>City of Lisburn AC</v>
      </c>
      <c r="L169" s="60">
        <v>11.54</v>
      </c>
    </row>
    <row r="170" spans="1:12" ht="15.6" x14ac:dyDescent="0.3">
      <c r="A170" s="101"/>
      <c r="B170" s="64"/>
      <c r="C170" s="65"/>
      <c r="D170" s="66" t="str">
        <f t="shared" ref="D170" si="90">IF(ISNUMBER(C170), IF(C170&lt;&gt;"",IF(LEN(VLOOKUP(C170,AthleteList,2,FALSE)&lt;&gt;0),IFERROR(IF(VLOOKUP(C170,AthleteList,2,FALSE)&lt;&gt;"",VLOOKUP(C170,AthleteList,2,FALSE),"Not Assigned"),"Not a valid Number"),""), ""), "")</f>
        <v/>
      </c>
      <c r="E170" s="67" t="str">
        <f t="shared" ref="E170" si="91">IF(ISNUMBER(C170), IF(C170&lt;&gt;"",IF(LEN(VLOOKUP(C170,AthleteList,3,FALSE)&lt;&gt;0),IFERROR(IF(VLOOKUP(C170,AthleteList,3,FALSE)&lt;&gt;"",VLOOKUP(C170,AthleteList,3,FALSE),"Not Assigned"),"Not a valid Number"),""), ""), "")</f>
        <v/>
      </c>
      <c r="F170" s="68"/>
      <c r="G170" s="1"/>
      <c r="H170" s="64"/>
      <c r="I170" s="69"/>
      <c r="J170" s="66" t="str">
        <f t="shared" si="88"/>
        <v/>
      </c>
      <c r="K170" s="67" t="str">
        <f t="shared" si="89"/>
        <v/>
      </c>
      <c r="L170" s="68"/>
    </row>
    <row r="171" spans="1:12" x14ac:dyDescent="0.3">
      <c r="A171" s="28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2"/>
    </row>
    <row r="172" spans="1:12" ht="15.6" x14ac:dyDescent="0.3">
      <c r="A172" s="101" t="s">
        <v>24</v>
      </c>
      <c r="B172" s="51" t="s">
        <v>4</v>
      </c>
      <c r="C172" s="52" t="s">
        <v>5</v>
      </c>
      <c r="D172" s="53" t="s">
        <v>6</v>
      </c>
      <c r="E172" s="54" t="s">
        <v>7</v>
      </c>
      <c r="F172" s="55" t="s">
        <v>8</v>
      </c>
      <c r="G172" s="1"/>
      <c r="H172" s="93"/>
      <c r="I172" s="94"/>
      <c r="J172" s="95"/>
      <c r="K172" s="95"/>
      <c r="L172" s="96"/>
    </row>
    <row r="173" spans="1:12" ht="15.6" x14ac:dyDescent="0.3">
      <c r="A173" s="101"/>
      <c r="B173" s="56">
        <v>1</v>
      </c>
      <c r="C173" s="57">
        <v>15</v>
      </c>
      <c r="D173" s="58" t="str">
        <f t="shared" ref="D173:D178" si="92">IF(ISNUMBER(C173), IF(C173&lt;&gt;"",IF(LEN(VLOOKUP(C173,AthleteList,2,FALSE)&lt;&gt;0),IFERROR(IF(VLOOKUP(C173,AthleteList,2,FALSE)&lt;&gt;"",VLOOKUP(C173,AthleteList,2,FALSE),"Not Assigned"),"Not a valid Number"),""), ""), "")</f>
        <v>U15 Girls Realy Team</v>
      </c>
      <c r="E173" s="59" t="str">
        <f t="shared" ref="E173:E178" si="93">IF(ISNUMBER(C173), IF(C173&lt;&gt;"",IF(LEN(VLOOKUP(C173,AthleteList,3,FALSE)&lt;&gt;0),IFERROR(IF(VLOOKUP(C173,AthleteList,3,FALSE)&lt;&gt;"",VLOOKUP(C173,AthleteList,3,FALSE),"Not Assigned"),"Not a valid Number"),""), ""), "")</f>
        <v>City of Lisburn AC</v>
      </c>
      <c r="F173" s="60">
        <v>56.53</v>
      </c>
      <c r="G173" s="1"/>
      <c r="H173" s="97"/>
      <c r="I173" s="98"/>
      <c r="J173" s="99"/>
      <c r="K173" s="99"/>
      <c r="L173" s="100"/>
    </row>
    <row r="174" spans="1:12" ht="15.6" x14ac:dyDescent="0.3">
      <c r="A174" s="101"/>
      <c r="B174" s="56">
        <v>2</v>
      </c>
      <c r="C174" s="57">
        <v>3</v>
      </c>
      <c r="D174" s="62" t="str">
        <f t="shared" si="92"/>
        <v>U15 Girls Realy Team</v>
      </c>
      <c r="E174" s="63" t="str">
        <f t="shared" si="93"/>
        <v>Ballymena &amp;Antrim AC</v>
      </c>
      <c r="F174" s="60">
        <v>56.57</v>
      </c>
      <c r="G174" s="1"/>
      <c r="H174" s="97"/>
      <c r="I174" s="98"/>
      <c r="J174" s="99"/>
      <c r="K174" s="99"/>
      <c r="L174" s="100"/>
    </row>
    <row r="175" spans="1:12" ht="15.6" x14ac:dyDescent="0.3">
      <c r="A175" s="101"/>
      <c r="B175" s="56">
        <v>3</v>
      </c>
      <c r="C175" s="57">
        <v>39</v>
      </c>
      <c r="D175" s="62" t="str">
        <f t="shared" si="92"/>
        <v>U15 Girls Realy Team</v>
      </c>
      <c r="E175" s="63" t="str">
        <f t="shared" si="93"/>
        <v>Regent House AC</v>
      </c>
      <c r="F175" s="60">
        <v>59.49</v>
      </c>
      <c r="G175" s="1"/>
      <c r="H175" s="97"/>
      <c r="I175" s="98"/>
      <c r="J175" s="99"/>
      <c r="K175" s="99"/>
      <c r="L175" s="100"/>
    </row>
    <row r="176" spans="1:12" ht="15.6" x14ac:dyDescent="0.3">
      <c r="A176" s="101"/>
      <c r="B176" s="56">
        <v>4</v>
      </c>
      <c r="C176" s="57">
        <v>33</v>
      </c>
      <c r="D176" s="62" t="str">
        <f t="shared" si="92"/>
        <v>U15 Girls Realy Team</v>
      </c>
      <c r="E176" s="63" t="str">
        <f t="shared" si="93"/>
        <v>North Down AC</v>
      </c>
      <c r="F176" s="60">
        <v>59.85</v>
      </c>
      <c r="G176" s="1"/>
      <c r="H176" s="97"/>
      <c r="I176" s="98"/>
      <c r="J176" s="99"/>
      <c r="K176" s="99"/>
      <c r="L176" s="100"/>
    </row>
    <row r="177" spans="1:12" ht="15.6" x14ac:dyDescent="0.3">
      <c r="A177" s="101"/>
      <c r="B177" s="56">
        <v>5</v>
      </c>
      <c r="C177" s="57">
        <v>27</v>
      </c>
      <c r="D177" s="62" t="str">
        <f t="shared" si="92"/>
        <v>U15 Girls Realy Team</v>
      </c>
      <c r="E177" s="63" t="str">
        <f t="shared" si="93"/>
        <v>North Belfast Harriers</v>
      </c>
      <c r="F177" s="60" t="s">
        <v>114</v>
      </c>
      <c r="G177" s="1"/>
      <c r="H177" s="97"/>
      <c r="I177" s="98"/>
      <c r="J177" s="99"/>
      <c r="K177" s="99"/>
      <c r="L177" s="100"/>
    </row>
    <row r="178" spans="1:12" ht="15.6" x14ac:dyDescent="0.3">
      <c r="A178" s="101"/>
      <c r="B178" s="64"/>
      <c r="C178" s="65"/>
      <c r="D178" s="66" t="str">
        <f t="shared" si="92"/>
        <v/>
      </c>
      <c r="E178" s="67" t="str">
        <f t="shared" si="93"/>
        <v/>
      </c>
      <c r="F178" s="68"/>
      <c r="G178" s="1"/>
      <c r="H178" s="97"/>
      <c r="I178" s="98"/>
      <c r="J178" s="99"/>
      <c r="K178" s="99"/>
      <c r="L178" s="100"/>
    </row>
    <row r="179" spans="1:12" s="27" customFormat="1" ht="12.6" thickBot="1" x14ac:dyDescent="0.3">
      <c r="A179" s="28"/>
      <c r="B179" s="110" t="s">
        <v>115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</row>
    <row r="180" spans="1:12" s="29" customFormat="1" ht="12.6" thickTop="1" x14ac:dyDescent="0.25">
      <c r="A180" s="28"/>
      <c r="B180" s="111" t="s">
        <v>1</v>
      </c>
      <c r="C180" s="112"/>
      <c r="D180" s="112"/>
      <c r="E180" s="112"/>
      <c r="F180" s="112"/>
      <c r="G180" s="28"/>
      <c r="H180" s="111" t="s">
        <v>2</v>
      </c>
      <c r="I180" s="112"/>
      <c r="J180" s="112"/>
      <c r="K180" s="112"/>
      <c r="L180" s="112"/>
    </row>
    <row r="181" spans="1:12" x14ac:dyDescent="0.3">
      <c r="A181" s="28"/>
      <c r="B181" s="3"/>
      <c r="C181" s="1"/>
      <c r="D181" s="1"/>
      <c r="E181" s="1"/>
      <c r="F181" s="2"/>
      <c r="G181" s="1"/>
      <c r="H181" s="1"/>
      <c r="I181" s="1"/>
      <c r="J181" s="1"/>
      <c r="K181" s="1"/>
      <c r="L181" s="2"/>
    </row>
    <row r="182" spans="1:12" x14ac:dyDescent="0.3">
      <c r="A182" s="101" t="s">
        <v>48</v>
      </c>
      <c r="B182" s="4" t="s">
        <v>4</v>
      </c>
      <c r="C182" s="5" t="s">
        <v>5</v>
      </c>
      <c r="D182" s="6" t="s">
        <v>6</v>
      </c>
      <c r="E182" s="7" t="s">
        <v>7</v>
      </c>
      <c r="F182" s="8" t="s">
        <v>8</v>
      </c>
      <c r="G182" s="9"/>
      <c r="H182" s="4" t="s">
        <v>4</v>
      </c>
      <c r="I182" s="5" t="s">
        <v>5</v>
      </c>
      <c r="J182" s="6" t="s">
        <v>6</v>
      </c>
      <c r="K182" s="7" t="s">
        <v>7</v>
      </c>
      <c r="L182" s="8" t="s">
        <v>8</v>
      </c>
    </row>
    <row r="183" spans="1:12" x14ac:dyDescent="0.3">
      <c r="A183" s="101"/>
      <c r="B183" s="10">
        <v>1</v>
      </c>
      <c r="C183" s="11">
        <v>80</v>
      </c>
      <c r="D183" s="12" t="s">
        <v>116</v>
      </c>
      <c r="E183" s="13" t="s">
        <v>74</v>
      </c>
      <c r="F183" s="14">
        <v>23.43</v>
      </c>
      <c r="G183" s="9"/>
      <c r="H183" s="10">
        <v>1</v>
      </c>
      <c r="I183" s="15">
        <v>98</v>
      </c>
      <c r="J183" s="12" t="s">
        <v>117</v>
      </c>
      <c r="K183" s="13" t="s">
        <v>74</v>
      </c>
      <c r="L183" s="14">
        <v>24.99</v>
      </c>
    </row>
    <row r="184" spans="1:12" x14ac:dyDescent="0.3">
      <c r="A184" s="101"/>
      <c r="B184" s="10">
        <v>2</v>
      </c>
      <c r="C184" s="11">
        <v>523</v>
      </c>
      <c r="D184" s="16" t="s">
        <v>118</v>
      </c>
      <c r="E184" s="17" t="s">
        <v>67</v>
      </c>
      <c r="F184" s="14">
        <v>23.48</v>
      </c>
      <c r="G184" s="9"/>
      <c r="H184" s="10">
        <v>2</v>
      </c>
      <c r="I184" s="15">
        <v>481</v>
      </c>
      <c r="J184" s="16" t="s">
        <v>119</v>
      </c>
      <c r="K184" s="17" t="s">
        <v>67</v>
      </c>
      <c r="L184" s="14">
        <v>25.21</v>
      </c>
    </row>
    <row r="185" spans="1:12" x14ac:dyDescent="0.3">
      <c r="A185" s="101"/>
      <c r="B185" s="10">
        <v>3</v>
      </c>
      <c r="C185" s="11">
        <v>427</v>
      </c>
      <c r="D185" s="16" t="s">
        <v>120</v>
      </c>
      <c r="E185" s="17" t="s">
        <v>31</v>
      </c>
      <c r="F185" s="14">
        <v>23.95</v>
      </c>
      <c r="G185" s="9"/>
      <c r="H185" s="10">
        <v>3</v>
      </c>
      <c r="I185" s="15">
        <v>438</v>
      </c>
      <c r="J185" s="16" t="s">
        <v>121</v>
      </c>
      <c r="K185" s="17" t="s">
        <v>31</v>
      </c>
      <c r="L185" s="14">
        <v>25.39</v>
      </c>
    </row>
    <row r="186" spans="1:12" x14ac:dyDescent="0.3">
      <c r="A186" s="101"/>
      <c r="B186" s="10">
        <v>4</v>
      </c>
      <c r="C186" s="11">
        <v>586</v>
      </c>
      <c r="D186" s="16" t="s">
        <v>122</v>
      </c>
      <c r="E186" s="17" t="s">
        <v>78</v>
      </c>
      <c r="F186" s="14">
        <v>24.83</v>
      </c>
      <c r="G186" s="9"/>
      <c r="H186" s="10">
        <v>4</v>
      </c>
      <c r="I186" s="15">
        <v>591</v>
      </c>
      <c r="J186" s="16" t="s">
        <v>123</v>
      </c>
      <c r="K186" s="17" t="s">
        <v>78</v>
      </c>
      <c r="L186" s="14">
        <v>28.26</v>
      </c>
    </row>
    <row r="187" spans="1:12" x14ac:dyDescent="0.3">
      <c r="A187" s="101"/>
      <c r="B187" s="18"/>
      <c r="C187" s="19"/>
      <c r="D187" s="20" t="str">
        <f t="shared" ref="D187" si="94">IF(ISNUMBER(C187), IF(C187&lt;&gt;"",IF(LEN(VLOOKUP(C187,AthleteList,2,FALSE)&lt;&gt;0),IFERROR(IF(VLOOKUP(C187,AthleteList,2,FALSE)&lt;&gt;"",VLOOKUP(C187,AthleteList,2,FALSE),"Not Assigned"),"Not a valid Number"),""), ""), "")</f>
        <v/>
      </c>
      <c r="E187" s="21" t="str">
        <f t="shared" ref="E187" si="95">IF(ISNUMBER(C187), IF(C187&lt;&gt;"",IF(LEN(VLOOKUP(C187,AthleteList,3,FALSE)&lt;&gt;0),IFERROR(IF(VLOOKUP(C187,AthleteList,3,FALSE)&lt;&gt;"",VLOOKUP(C187,AthleteList,3,FALSE),"Not Assigned"),"Not a valid Number"),""), ""), "")</f>
        <v/>
      </c>
      <c r="F187" s="22"/>
      <c r="G187" s="9"/>
      <c r="H187" s="18"/>
      <c r="I187" s="23"/>
      <c r="J187" s="20" t="str">
        <f t="shared" ref="J187" si="96">IF(ISNUMBER(I187), IF(I187&lt;&gt;"",IF(LEN(VLOOKUP(I187,AthleteList,2,FALSE)&lt;&gt;0),IFERROR(IF(VLOOKUP(I187,AthleteList,2,FALSE)&lt;&gt;"",VLOOKUP(I187,AthleteList,2,FALSE),"Not Assigned"),"Not a valid Number"),""), ""), "")</f>
        <v/>
      </c>
      <c r="K187" s="21" t="str">
        <f t="shared" ref="K187" si="97">IF(ISNUMBER(I187), IF(I187&lt;&gt;"",IF(LEN(VLOOKUP(I187,AthleteList,3,FALSE)&lt;&gt;0),IFERROR(IF(VLOOKUP(I187,AthleteList,3,FALSE)&lt;&gt;"",VLOOKUP(I187,AthleteList,3,FALSE),"Not Assigned"),"Not a valid Number"),""), ""), "")</f>
        <v/>
      </c>
      <c r="L187" s="22"/>
    </row>
    <row r="188" spans="1:12" x14ac:dyDescent="0.3">
      <c r="A188" s="28"/>
      <c r="B188" s="9"/>
      <c r="C188" s="9"/>
      <c r="D188" s="9"/>
      <c r="E188" s="24" t="s">
        <v>124</v>
      </c>
      <c r="F188" s="25"/>
      <c r="G188" s="9"/>
      <c r="H188" s="9"/>
      <c r="I188" s="9"/>
      <c r="J188" s="9"/>
      <c r="K188" s="24" t="s">
        <v>125</v>
      </c>
      <c r="L188" s="25"/>
    </row>
    <row r="189" spans="1:12" x14ac:dyDescent="0.3">
      <c r="A189" s="101" t="s">
        <v>11</v>
      </c>
      <c r="B189" s="4" t="s">
        <v>4</v>
      </c>
      <c r="C189" s="5" t="s">
        <v>5</v>
      </c>
      <c r="D189" s="6" t="s">
        <v>6</v>
      </c>
      <c r="E189" s="7" t="s">
        <v>7</v>
      </c>
      <c r="F189" s="8" t="s">
        <v>8</v>
      </c>
      <c r="G189" s="9"/>
      <c r="H189" s="4" t="s">
        <v>4</v>
      </c>
      <c r="I189" s="5" t="s">
        <v>5</v>
      </c>
      <c r="J189" s="6" t="s">
        <v>6</v>
      </c>
      <c r="K189" s="7" t="s">
        <v>7</v>
      </c>
      <c r="L189" s="8" t="s">
        <v>8</v>
      </c>
    </row>
    <row r="190" spans="1:12" x14ac:dyDescent="0.3">
      <c r="A190" s="101"/>
      <c r="B190" s="10">
        <v>1</v>
      </c>
      <c r="C190" s="11">
        <v>526</v>
      </c>
      <c r="D190" s="12" t="s">
        <v>126</v>
      </c>
      <c r="E190" s="13" t="s">
        <v>67</v>
      </c>
      <c r="F190" s="14" t="s">
        <v>127</v>
      </c>
      <c r="G190" s="9"/>
      <c r="H190" s="10">
        <v>1</v>
      </c>
      <c r="I190" s="15">
        <v>535</v>
      </c>
      <c r="J190" s="12" t="s">
        <v>128</v>
      </c>
      <c r="K190" s="13" t="s">
        <v>67</v>
      </c>
      <c r="L190" s="14" t="s">
        <v>129</v>
      </c>
    </row>
    <row r="191" spans="1:12" x14ac:dyDescent="0.3">
      <c r="A191" s="101"/>
      <c r="B191" s="10">
        <v>2</v>
      </c>
      <c r="C191" s="11">
        <v>592</v>
      </c>
      <c r="D191" s="16" t="s">
        <v>130</v>
      </c>
      <c r="E191" s="17" t="s">
        <v>78</v>
      </c>
      <c r="F191" s="14" t="s">
        <v>131</v>
      </c>
      <c r="G191" s="9"/>
      <c r="H191" s="10">
        <v>2</v>
      </c>
      <c r="I191" s="15">
        <v>281</v>
      </c>
      <c r="J191" s="16" t="s">
        <v>132</v>
      </c>
      <c r="K191" s="17" t="s">
        <v>76</v>
      </c>
      <c r="L191" s="14" t="s">
        <v>133</v>
      </c>
    </row>
    <row r="192" spans="1:12" x14ac:dyDescent="0.3">
      <c r="A192" s="101"/>
      <c r="B192" s="10">
        <v>3</v>
      </c>
      <c r="C192" s="11">
        <v>207</v>
      </c>
      <c r="D192" s="16" t="s">
        <v>134</v>
      </c>
      <c r="E192" s="17" t="s">
        <v>135</v>
      </c>
      <c r="F192" s="14" t="s">
        <v>136</v>
      </c>
      <c r="G192" s="9"/>
      <c r="H192" s="10">
        <v>3</v>
      </c>
      <c r="I192" s="15">
        <v>587</v>
      </c>
      <c r="J192" s="16" t="s">
        <v>137</v>
      </c>
      <c r="K192" s="17" t="s">
        <v>78</v>
      </c>
      <c r="L192" s="14" t="s">
        <v>138</v>
      </c>
    </row>
    <row r="193" spans="1:12" x14ac:dyDescent="0.3">
      <c r="A193" s="101"/>
      <c r="B193" s="10">
        <v>4</v>
      </c>
      <c r="C193" s="11">
        <v>286</v>
      </c>
      <c r="D193" s="16" t="s">
        <v>139</v>
      </c>
      <c r="E193" s="17" t="s">
        <v>76</v>
      </c>
      <c r="F193" s="14" t="s">
        <v>140</v>
      </c>
      <c r="G193" s="9"/>
      <c r="H193" s="10"/>
      <c r="I193" s="15"/>
      <c r="J193" s="16" t="str">
        <f t="shared" ref="J193:J195" si="98">IF(ISNUMBER(I193), IF(I193&lt;&gt;"",IF(LEN(VLOOKUP(I193,AthleteList,2,FALSE)&lt;&gt;0),IFERROR(IF(VLOOKUP(I193,AthleteList,2,FALSE)&lt;&gt;"",VLOOKUP(I193,AthleteList,2,FALSE),"Not Assigned"),"Not a valid Number"),""), ""), "")</f>
        <v/>
      </c>
      <c r="K193" s="17" t="str">
        <f t="shared" ref="K193:K195" si="99">IF(ISNUMBER(I193), IF(I193&lt;&gt;"",IF(LEN(VLOOKUP(I193,AthleteList,3,FALSE)&lt;&gt;0),IFERROR(IF(VLOOKUP(I193,AthleteList,3,FALSE)&lt;&gt;"",VLOOKUP(I193,AthleteList,3,FALSE),"Not Assigned"),"Not a valid Number"),""), ""), "")</f>
        <v/>
      </c>
      <c r="L193" s="14"/>
    </row>
    <row r="194" spans="1:12" x14ac:dyDescent="0.3">
      <c r="A194" s="101"/>
      <c r="B194" s="10">
        <v>5</v>
      </c>
      <c r="C194" s="11">
        <v>429</v>
      </c>
      <c r="D194" s="16" t="s">
        <v>141</v>
      </c>
      <c r="E194" s="17" t="s">
        <v>31</v>
      </c>
      <c r="F194" s="14" t="s">
        <v>142</v>
      </c>
      <c r="G194" s="9"/>
      <c r="H194" s="10"/>
      <c r="I194" s="15"/>
      <c r="J194" s="16" t="str">
        <f t="shared" si="98"/>
        <v/>
      </c>
      <c r="K194" s="17" t="str">
        <f t="shared" si="99"/>
        <v/>
      </c>
      <c r="L194" s="14"/>
    </row>
    <row r="195" spans="1:12" x14ac:dyDescent="0.3">
      <c r="A195" s="101"/>
      <c r="B195" s="18"/>
      <c r="C195" s="19"/>
      <c r="D195" s="20" t="str">
        <f t="shared" ref="D195" si="100">IF(ISNUMBER(C195), IF(C195&lt;&gt;"",IF(LEN(VLOOKUP(C195,AthleteList,2,FALSE)&lt;&gt;0),IFERROR(IF(VLOOKUP(C195,AthleteList,2,FALSE)&lt;&gt;"",VLOOKUP(C195,AthleteList,2,FALSE),"Not Assigned"),"Not a valid Number"),""), ""), "")</f>
        <v/>
      </c>
      <c r="E195" s="21" t="str">
        <f t="shared" ref="E195" si="101">IF(ISNUMBER(C195), IF(C195&lt;&gt;"",IF(LEN(VLOOKUP(C195,AthleteList,3,FALSE)&lt;&gt;0),IFERROR(IF(VLOOKUP(C195,AthleteList,3,FALSE)&lt;&gt;"",VLOOKUP(C195,AthleteList,3,FALSE),"Not Assigned"),"Not a valid Number"),""), ""), "")</f>
        <v/>
      </c>
      <c r="F195" s="22"/>
      <c r="G195" s="9"/>
      <c r="H195" s="18"/>
      <c r="I195" s="23"/>
      <c r="J195" s="20" t="str">
        <f t="shared" si="98"/>
        <v/>
      </c>
      <c r="K195" s="21" t="str">
        <f t="shared" si="99"/>
        <v/>
      </c>
      <c r="L195" s="22"/>
    </row>
    <row r="196" spans="1:12" x14ac:dyDescent="0.3">
      <c r="A196" s="28"/>
      <c r="B196" s="9"/>
      <c r="C196" s="9"/>
      <c r="D196" s="9"/>
      <c r="E196" s="9"/>
      <c r="F196" s="25"/>
      <c r="G196" s="9"/>
      <c r="H196" s="9"/>
      <c r="I196" s="9"/>
      <c r="J196" s="9"/>
      <c r="K196" s="9"/>
      <c r="L196" s="25"/>
    </row>
    <row r="197" spans="1:12" x14ac:dyDescent="0.3">
      <c r="A197" s="101" t="s">
        <v>63</v>
      </c>
      <c r="B197" s="4" t="s">
        <v>4</v>
      </c>
      <c r="C197" s="5" t="s">
        <v>5</v>
      </c>
      <c r="D197" s="6" t="s">
        <v>6</v>
      </c>
      <c r="E197" s="7" t="s">
        <v>7</v>
      </c>
      <c r="F197" s="8" t="s">
        <v>8</v>
      </c>
      <c r="G197" s="9"/>
      <c r="H197" s="4" t="s">
        <v>4</v>
      </c>
      <c r="I197" s="5" t="s">
        <v>5</v>
      </c>
      <c r="J197" s="6" t="s">
        <v>6</v>
      </c>
      <c r="K197" s="7" t="s">
        <v>7</v>
      </c>
      <c r="L197" s="8" t="s">
        <v>8</v>
      </c>
    </row>
    <row r="198" spans="1:12" x14ac:dyDescent="0.3">
      <c r="A198" s="101"/>
      <c r="B198" s="10">
        <v>1</v>
      </c>
      <c r="C198" s="11">
        <v>523</v>
      </c>
      <c r="D198" s="12" t="s">
        <v>118</v>
      </c>
      <c r="E198" s="13" t="s">
        <v>67</v>
      </c>
      <c r="F198" s="14">
        <v>6.01</v>
      </c>
      <c r="G198" s="9"/>
      <c r="H198" s="10">
        <v>1</v>
      </c>
      <c r="I198" s="15">
        <v>481</v>
      </c>
      <c r="J198" s="12" t="s">
        <v>119</v>
      </c>
      <c r="K198" s="13" t="s">
        <v>67</v>
      </c>
      <c r="L198" s="14">
        <v>4.76</v>
      </c>
    </row>
    <row r="199" spans="1:12" x14ac:dyDescent="0.3">
      <c r="A199" s="101"/>
      <c r="B199" s="10">
        <v>2</v>
      </c>
      <c r="C199" s="11">
        <v>98</v>
      </c>
      <c r="D199" s="16" t="s">
        <v>117</v>
      </c>
      <c r="E199" s="17" t="s">
        <v>74</v>
      </c>
      <c r="F199" s="14">
        <v>5.63</v>
      </c>
      <c r="G199" s="9"/>
      <c r="H199" s="10">
        <v>2</v>
      </c>
      <c r="I199" s="15">
        <v>438</v>
      </c>
      <c r="J199" s="16" t="s">
        <v>121</v>
      </c>
      <c r="K199" s="17" t="s">
        <v>31</v>
      </c>
      <c r="L199" s="14">
        <v>4.1399999999999997</v>
      </c>
    </row>
    <row r="200" spans="1:12" x14ac:dyDescent="0.3">
      <c r="A200" s="101"/>
      <c r="B200" s="10">
        <v>3</v>
      </c>
      <c r="C200" s="11">
        <v>425</v>
      </c>
      <c r="D200" s="16" t="s">
        <v>143</v>
      </c>
      <c r="E200" s="17" t="s">
        <v>31</v>
      </c>
      <c r="F200" s="14">
        <v>5.14</v>
      </c>
      <c r="G200" s="9"/>
      <c r="H200" s="10"/>
      <c r="I200" s="15"/>
      <c r="J200" s="16"/>
      <c r="K200" s="17"/>
      <c r="L200" s="14"/>
    </row>
    <row r="201" spans="1:12" x14ac:dyDescent="0.3">
      <c r="A201" s="101"/>
      <c r="B201" s="18"/>
      <c r="C201" s="19"/>
      <c r="D201" s="20" t="str">
        <f t="shared" ref="D201" si="102">IF(ISNUMBER(C201), IF(C201&lt;&gt;"",IF(LEN(VLOOKUP(C201,AthleteList,2,FALSE)&lt;&gt;0),IFERROR(IF(VLOOKUP(C201,AthleteList,2,FALSE)&lt;&gt;"",VLOOKUP(C201,AthleteList,2,FALSE),"Not Assigned"),"Not a valid Number"),""), ""), "")</f>
        <v/>
      </c>
      <c r="E201" s="21" t="str">
        <f t="shared" ref="E201" si="103">IF(ISNUMBER(C201), IF(C201&lt;&gt;"",IF(LEN(VLOOKUP(C201,AthleteList,3,FALSE)&lt;&gt;0),IFERROR(IF(VLOOKUP(C201,AthleteList,3,FALSE)&lt;&gt;"",VLOOKUP(C201,AthleteList,3,FALSE),"Not Assigned"),"Not a valid Number"),""), ""), "")</f>
        <v/>
      </c>
      <c r="F201" s="22"/>
      <c r="G201" s="9"/>
      <c r="H201" s="18"/>
      <c r="I201" s="23"/>
      <c r="J201" s="20" t="str">
        <f t="shared" ref="J201" si="104">IF(ISNUMBER(I201), IF(I201&lt;&gt;"",IF(LEN(VLOOKUP(I201,AthleteList,2,FALSE)&lt;&gt;0),IFERROR(IF(VLOOKUP(I201,AthleteList,2,FALSE)&lt;&gt;"",VLOOKUP(I201,AthleteList,2,FALSE),"Not Assigned"),"Not a valid Number"),""), ""), "")</f>
        <v/>
      </c>
      <c r="K201" s="21" t="str">
        <f t="shared" ref="K201" si="105">IF(ISNUMBER(I201), IF(I201&lt;&gt;"",IF(LEN(VLOOKUP(I201,AthleteList,3,FALSE)&lt;&gt;0),IFERROR(IF(VLOOKUP(I201,AthleteList,3,FALSE)&lt;&gt;"",VLOOKUP(I201,AthleteList,3,FALSE),"Not Assigned"),"Not a valid Number"),""), ""), "")</f>
        <v/>
      </c>
      <c r="L201" s="22"/>
    </row>
    <row r="202" spans="1:12" x14ac:dyDescent="0.3">
      <c r="A202" s="28"/>
      <c r="B202" s="9"/>
      <c r="C202" s="9"/>
      <c r="D202" s="9"/>
      <c r="E202" s="9"/>
      <c r="F202" s="25"/>
      <c r="G202" s="9"/>
      <c r="H202" s="9"/>
      <c r="I202" s="9"/>
      <c r="J202" s="9"/>
      <c r="K202" s="9"/>
      <c r="L202" s="25"/>
    </row>
    <row r="203" spans="1:12" x14ac:dyDescent="0.3">
      <c r="A203" s="101" t="s">
        <v>44</v>
      </c>
      <c r="B203" s="4" t="s">
        <v>4</v>
      </c>
      <c r="C203" s="5" t="s">
        <v>5</v>
      </c>
      <c r="D203" s="6" t="s">
        <v>6</v>
      </c>
      <c r="E203" s="7" t="s">
        <v>7</v>
      </c>
      <c r="F203" s="8" t="s">
        <v>8</v>
      </c>
      <c r="G203" s="9"/>
      <c r="H203" s="4" t="s">
        <v>4</v>
      </c>
      <c r="I203" s="5" t="s">
        <v>5</v>
      </c>
      <c r="J203" s="6" t="s">
        <v>6</v>
      </c>
      <c r="K203" s="7" t="s">
        <v>7</v>
      </c>
      <c r="L203" s="8" t="s">
        <v>8</v>
      </c>
    </row>
    <row r="204" spans="1:12" x14ac:dyDescent="0.3">
      <c r="A204" s="101"/>
      <c r="B204" s="10">
        <v>1</v>
      </c>
      <c r="C204" s="11">
        <v>641</v>
      </c>
      <c r="D204" s="12" t="s">
        <v>144</v>
      </c>
      <c r="E204" s="13" t="s">
        <v>67</v>
      </c>
      <c r="F204" s="14">
        <v>8.7899999999999991</v>
      </c>
      <c r="G204" s="9"/>
      <c r="H204" s="10">
        <v>1</v>
      </c>
      <c r="I204" s="15">
        <v>427</v>
      </c>
      <c r="J204" s="12" t="s">
        <v>120</v>
      </c>
      <c r="K204" s="13" t="str">
        <f t="shared" ref="K204:K207" si="106">IF(ISNUMBER(I204), IF(I204&lt;&gt;"",IF(LEN(VLOOKUP(I204,AthleteList,3,FALSE)&lt;&gt;0),IFERROR(IF(VLOOKUP(I204,AthleteList,3,FALSE)&lt;&gt;"",VLOOKUP(I204,AthleteList,3,FALSE),"Not Assigned"),"Not a valid Number"),""), ""), "")</f>
        <v>City of Lisburn AC</v>
      </c>
      <c r="L204" s="14">
        <v>6.53</v>
      </c>
    </row>
    <row r="205" spans="1:12" x14ac:dyDescent="0.3">
      <c r="A205" s="101"/>
      <c r="B205" s="10">
        <v>2</v>
      </c>
      <c r="C205" s="11">
        <v>60</v>
      </c>
      <c r="D205" s="16" t="s">
        <v>145</v>
      </c>
      <c r="E205" s="17" t="s">
        <v>74</v>
      </c>
      <c r="F205" s="14">
        <v>8.68</v>
      </c>
      <c r="G205" s="9"/>
      <c r="H205" s="10"/>
      <c r="I205" s="15"/>
      <c r="J205" s="16" t="str">
        <f t="shared" ref="J205:J207" si="107">IF(ISNUMBER(I205), IF(I205&lt;&gt;"",IF(LEN(VLOOKUP(I205,AthleteList,2,FALSE)&lt;&gt;0),IFERROR(IF(VLOOKUP(I205,AthleteList,2,FALSE)&lt;&gt;"",VLOOKUP(I205,AthleteList,2,FALSE),"Not Assigned"),"Not a valid Number"),""), ""), "")</f>
        <v/>
      </c>
      <c r="K205" s="17" t="str">
        <f t="shared" si="106"/>
        <v/>
      </c>
      <c r="L205" s="14"/>
    </row>
    <row r="206" spans="1:12" x14ac:dyDescent="0.3">
      <c r="A206" s="101"/>
      <c r="B206" s="10">
        <v>3</v>
      </c>
      <c r="C206" s="11">
        <v>425</v>
      </c>
      <c r="D206" s="16" t="s">
        <v>143</v>
      </c>
      <c r="E206" s="17" t="s">
        <v>146</v>
      </c>
      <c r="F206" s="14">
        <v>6.87</v>
      </c>
      <c r="G206" s="9"/>
      <c r="H206" s="10"/>
      <c r="I206" s="15"/>
      <c r="J206" s="16" t="str">
        <f t="shared" si="107"/>
        <v/>
      </c>
      <c r="K206" s="17" t="str">
        <f t="shared" si="106"/>
        <v/>
      </c>
      <c r="L206" s="14"/>
    </row>
    <row r="207" spans="1:12" x14ac:dyDescent="0.3">
      <c r="A207" s="101"/>
      <c r="B207" s="18"/>
      <c r="C207" s="19"/>
      <c r="D207" s="20" t="str">
        <f t="shared" ref="D207" si="108">IF(ISNUMBER(C207), IF(C207&lt;&gt;"",IF(LEN(VLOOKUP(C207,AthleteList,2,FALSE)&lt;&gt;0),IFERROR(IF(VLOOKUP(C207,AthleteList,2,FALSE)&lt;&gt;"",VLOOKUP(C207,AthleteList,2,FALSE),"Not Assigned"),"Not a valid Number"),""), ""), "")</f>
        <v/>
      </c>
      <c r="E207" s="21" t="str">
        <f t="shared" ref="E207" si="109">IF(ISNUMBER(C207), IF(C207&lt;&gt;"",IF(LEN(VLOOKUP(C207,AthleteList,3,FALSE)&lt;&gt;0),IFERROR(IF(VLOOKUP(C207,AthleteList,3,FALSE)&lt;&gt;"",VLOOKUP(C207,AthleteList,3,FALSE),"Not Assigned"),"Not a valid Number"),""), ""), "")</f>
        <v/>
      </c>
      <c r="F207" s="22"/>
      <c r="G207" s="9"/>
      <c r="H207" s="18"/>
      <c r="I207" s="23"/>
      <c r="J207" s="20" t="str">
        <f t="shared" si="107"/>
        <v/>
      </c>
      <c r="K207" s="21" t="str">
        <f t="shared" si="106"/>
        <v/>
      </c>
      <c r="L207" s="22"/>
    </row>
    <row r="208" spans="1:12" x14ac:dyDescent="0.3">
      <c r="A208" s="28"/>
      <c r="B208" s="9"/>
      <c r="C208" s="9"/>
      <c r="D208" s="9"/>
      <c r="E208" s="9"/>
      <c r="F208" s="25"/>
      <c r="G208" s="9"/>
      <c r="H208" s="9"/>
      <c r="I208" s="9"/>
      <c r="J208" s="9"/>
      <c r="K208" s="9"/>
      <c r="L208" s="25"/>
    </row>
    <row r="209" spans="1:12" x14ac:dyDescent="0.3">
      <c r="A209" s="101" t="s">
        <v>45</v>
      </c>
      <c r="B209" s="4" t="s">
        <v>4</v>
      </c>
      <c r="C209" s="5" t="s">
        <v>5</v>
      </c>
      <c r="D209" s="6" t="s">
        <v>6</v>
      </c>
      <c r="E209" s="7" t="s">
        <v>7</v>
      </c>
      <c r="F209" s="8" t="s">
        <v>8</v>
      </c>
      <c r="G209" s="9"/>
      <c r="H209" s="4" t="s">
        <v>4</v>
      </c>
      <c r="I209" s="5" t="s">
        <v>5</v>
      </c>
      <c r="J209" s="6" t="s">
        <v>6</v>
      </c>
      <c r="K209" s="7" t="s">
        <v>7</v>
      </c>
      <c r="L209" s="8" t="s">
        <v>8</v>
      </c>
    </row>
    <row r="210" spans="1:12" x14ac:dyDescent="0.3">
      <c r="A210" s="101"/>
      <c r="B210" s="10">
        <v>1</v>
      </c>
      <c r="C210" s="11">
        <v>641</v>
      </c>
      <c r="D210" s="12" t="s">
        <v>144</v>
      </c>
      <c r="E210" s="13" t="s">
        <v>67</v>
      </c>
      <c r="F210" s="14">
        <v>22.45</v>
      </c>
      <c r="G210" s="9"/>
      <c r="H210" s="10">
        <v>1</v>
      </c>
      <c r="I210" s="15">
        <v>427</v>
      </c>
      <c r="J210" s="12" t="s">
        <v>120</v>
      </c>
      <c r="K210" s="13" t="s">
        <v>31</v>
      </c>
      <c r="L210" s="14">
        <v>11.46</v>
      </c>
    </row>
    <row r="211" spans="1:12" x14ac:dyDescent="0.3">
      <c r="A211" s="101"/>
      <c r="B211" s="10">
        <v>2</v>
      </c>
      <c r="C211" s="11">
        <v>60</v>
      </c>
      <c r="D211" s="16" t="s">
        <v>145</v>
      </c>
      <c r="E211" s="17" t="s">
        <v>74</v>
      </c>
      <c r="F211" s="14">
        <v>21.94</v>
      </c>
      <c r="G211" s="9"/>
      <c r="H211" s="10"/>
      <c r="I211" s="15"/>
      <c r="J211" s="16"/>
      <c r="K211" s="17"/>
      <c r="L211" s="14"/>
    </row>
    <row r="212" spans="1:12" x14ac:dyDescent="0.3">
      <c r="A212" s="101"/>
      <c r="B212" s="10">
        <v>3</v>
      </c>
      <c r="C212" s="11">
        <v>425</v>
      </c>
      <c r="D212" s="16" t="str">
        <f t="shared" ref="D212:D213" si="110">IF(ISNUMBER(C212), IF(C212&lt;&gt;"",IF(LEN(VLOOKUP(C212,AthleteList,2,FALSE)&lt;&gt;0),IFERROR(IF(VLOOKUP(C212,AthleteList,2,FALSE)&lt;&gt;"",VLOOKUP(C212,AthleteList,2,FALSE),"Not Assigned"),"Not a valid Number"),""), ""), "")</f>
        <v>Peter Gray</v>
      </c>
      <c r="E212" s="17" t="str">
        <f t="shared" ref="E212:E213" si="111">IF(ISNUMBER(C212), IF(C212&lt;&gt;"",IF(LEN(VLOOKUP(C212,AthleteList,3,FALSE)&lt;&gt;0),IFERROR(IF(VLOOKUP(C212,AthleteList,3,FALSE)&lt;&gt;"",VLOOKUP(C212,AthleteList,3,FALSE),"Not Assigned"),"Not a valid Number"),""), ""), "")</f>
        <v>City of Lisburn AC</v>
      </c>
      <c r="F212" s="14">
        <v>18.5</v>
      </c>
      <c r="G212" s="9"/>
      <c r="H212" s="10"/>
      <c r="I212" s="15"/>
      <c r="J212" s="16"/>
      <c r="K212" s="17"/>
      <c r="L212" s="14"/>
    </row>
    <row r="213" spans="1:12" x14ac:dyDescent="0.3">
      <c r="A213" s="101"/>
      <c r="B213" s="18"/>
      <c r="C213" s="19"/>
      <c r="D213" s="20" t="str">
        <f t="shared" si="110"/>
        <v/>
      </c>
      <c r="E213" s="21" t="str">
        <f t="shared" si="111"/>
        <v/>
      </c>
      <c r="F213" s="22"/>
      <c r="G213" s="9"/>
      <c r="H213" s="18"/>
      <c r="I213" s="23"/>
      <c r="J213" s="20" t="str">
        <f t="shared" ref="J213" si="112">IF(ISNUMBER(I213), IF(I213&lt;&gt;"",IF(LEN(VLOOKUP(I213,AthleteList,2,FALSE)&lt;&gt;0),IFERROR(IF(VLOOKUP(I213,AthleteList,2,FALSE)&lt;&gt;"",VLOOKUP(I213,AthleteList,2,FALSE),"Not Assigned"),"Not a valid Number"),""), ""), "")</f>
        <v/>
      </c>
      <c r="K213" s="21" t="str">
        <f t="shared" ref="K213" si="113">IF(ISNUMBER(I213), IF(I213&lt;&gt;"",IF(LEN(VLOOKUP(I213,AthleteList,3,FALSE)&lt;&gt;0),IFERROR(IF(VLOOKUP(I213,AthleteList,3,FALSE)&lt;&gt;"",VLOOKUP(I213,AthleteList,3,FALSE),"Not Assigned"),"Not a valid Number"),""), ""), "")</f>
        <v/>
      </c>
      <c r="L213" s="22"/>
    </row>
    <row r="214" spans="1:12" x14ac:dyDescent="0.3">
      <c r="A214" s="28"/>
      <c r="B214" s="9"/>
      <c r="C214" s="9"/>
      <c r="D214" s="9"/>
      <c r="E214" s="9"/>
      <c r="F214" s="25"/>
      <c r="G214" s="9"/>
      <c r="H214" s="9"/>
      <c r="I214" s="9"/>
      <c r="J214" s="9"/>
      <c r="K214" s="9"/>
      <c r="L214" s="25"/>
    </row>
    <row r="215" spans="1:12" x14ac:dyDescent="0.3">
      <c r="A215" s="101" t="s">
        <v>64</v>
      </c>
      <c r="B215" s="4" t="s">
        <v>4</v>
      </c>
      <c r="C215" s="5" t="s">
        <v>5</v>
      </c>
      <c r="D215" s="6" t="s">
        <v>6</v>
      </c>
      <c r="E215" s="7" t="s">
        <v>7</v>
      </c>
      <c r="F215" s="8" t="s">
        <v>8</v>
      </c>
      <c r="G215" s="9"/>
      <c r="H215" s="81"/>
      <c r="I215" s="82"/>
      <c r="J215" s="83"/>
      <c r="K215" s="83"/>
      <c r="L215" s="92"/>
    </row>
    <row r="216" spans="1:12" x14ac:dyDescent="0.3">
      <c r="A216" s="101"/>
      <c r="B216" s="10">
        <v>1</v>
      </c>
      <c r="C216" s="11">
        <v>36</v>
      </c>
      <c r="D216" s="12" t="s">
        <v>147</v>
      </c>
      <c r="E216" s="13" t="s">
        <v>74</v>
      </c>
      <c r="F216" s="14">
        <v>47.24</v>
      </c>
      <c r="G216" s="9"/>
      <c r="H216" s="77"/>
      <c r="I216" s="78"/>
      <c r="J216" s="79"/>
      <c r="K216" s="79"/>
      <c r="L216" s="87"/>
    </row>
    <row r="217" spans="1:12" x14ac:dyDescent="0.3">
      <c r="A217" s="101"/>
      <c r="B217" s="10">
        <v>2</v>
      </c>
      <c r="C217" s="11">
        <v>42</v>
      </c>
      <c r="D217" s="16" t="s">
        <v>147</v>
      </c>
      <c r="E217" s="17" t="s">
        <v>67</v>
      </c>
      <c r="F217" s="14">
        <v>48.09</v>
      </c>
      <c r="G217" s="9"/>
      <c r="H217" s="77"/>
      <c r="I217" s="78"/>
      <c r="J217" s="79"/>
      <c r="K217" s="79"/>
      <c r="L217" s="87"/>
    </row>
    <row r="218" spans="1:12" x14ac:dyDescent="0.3">
      <c r="A218" s="101"/>
      <c r="B218" s="10">
        <v>3</v>
      </c>
      <c r="C218" s="11">
        <v>18</v>
      </c>
      <c r="D218" s="16" t="s">
        <v>147</v>
      </c>
      <c r="E218" s="17" t="s">
        <v>31</v>
      </c>
      <c r="F218" s="14">
        <v>48.92</v>
      </c>
      <c r="G218" s="9"/>
      <c r="H218" s="77"/>
      <c r="I218" s="78"/>
      <c r="J218" s="79"/>
      <c r="K218" s="79"/>
      <c r="L218" s="87"/>
    </row>
    <row r="219" spans="1:12" x14ac:dyDescent="0.3">
      <c r="A219" s="101"/>
      <c r="B219" s="10">
        <v>4</v>
      </c>
      <c r="C219" s="11">
        <v>30</v>
      </c>
      <c r="D219" s="16" t="str">
        <f t="shared" ref="D219:D220" si="114">IF(ISNUMBER(C219), IF(C219&lt;&gt;"",IF(LEN(VLOOKUP(C219,AthleteList,2,FALSE)&lt;&gt;0),IFERROR(IF(VLOOKUP(C219,AthleteList,2,FALSE)&lt;&gt;"",VLOOKUP(C219,AthleteList,2,FALSE),"Not Assigned"),"Not a valid Number"),""), ""), "")</f>
        <v>U17 Boys Relay Team</v>
      </c>
      <c r="E219" s="17" t="str">
        <f t="shared" ref="E219:E220" si="115">IF(ISNUMBER(C219), IF(C219&lt;&gt;"",IF(LEN(VLOOKUP(C219,AthleteList,3,FALSE)&lt;&gt;0),IFERROR(IF(VLOOKUP(C219,AthleteList,3,FALSE)&lt;&gt;"",VLOOKUP(C219,AthleteList,3,FALSE),"Not Assigned"),"Not a valid Number"),""), ""), "")</f>
        <v>North Belfast Harriers</v>
      </c>
      <c r="F219" s="14">
        <v>54.15</v>
      </c>
      <c r="G219" s="9"/>
      <c r="H219" s="77"/>
      <c r="I219" s="78"/>
      <c r="J219" s="79"/>
      <c r="K219" s="79"/>
      <c r="L219" s="87"/>
    </row>
    <row r="220" spans="1:12" x14ac:dyDescent="0.3">
      <c r="A220" s="101"/>
      <c r="B220" s="18"/>
      <c r="C220" s="19"/>
      <c r="D220" s="20" t="str">
        <f t="shared" si="114"/>
        <v/>
      </c>
      <c r="E220" s="21" t="str">
        <f t="shared" si="115"/>
        <v/>
      </c>
      <c r="F220" s="22"/>
      <c r="G220" s="9"/>
      <c r="H220" s="77"/>
      <c r="I220" s="78"/>
      <c r="J220" s="79"/>
      <c r="K220" s="79"/>
      <c r="L220" s="87"/>
    </row>
    <row r="221" spans="1:12" s="27" customFormat="1" ht="12.6" thickBot="1" x14ac:dyDescent="0.3">
      <c r="A221" s="28"/>
      <c r="B221" s="110" t="s">
        <v>148</v>
      </c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</row>
    <row r="222" spans="1:12" s="29" customFormat="1" ht="12.6" thickTop="1" x14ac:dyDescent="0.25">
      <c r="A222" s="28"/>
      <c r="B222" s="111" t="s">
        <v>1</v>
      </c>
      <c r="C222" s="112"/>
      <c r="D222" s="112"/>
      <c r="E222" s="112"/>
      <c r="F222" s="112"/>
      <c r="G222" s="28"/>
      <c r="H222" s="111" t="s">
        <v>2</v>
      </c>
      <c r="I222" s="112"/>
      <c r="J222" s="112"/>
      <c r="K222" s="112"/>
      <c r="L222" s="112"/>
    </row>
    <row r="223" spans="1:12" x14ac:dyDescent="0.3">
      <c r="A223" s="28"/>
      <c r="B223" s="3"/>
      <c r="C223" s="1"/>
      <c r="D223" s="1"/>
      <c r="E223" s="1"/>
      <c r="F223" s="2"/>
      <c r="G223" s="1"/>
      <c r="H223" s="1"/>
      <c r="I223" s="1"/>
      <c r="J223" s="1"/>
      <c r="K223" s="1"/>
      <c r="L223" s="2"/>
    </row>
    <row r="224" spans="1:12" x14ac:dyDescent="0.3">
      <c r="A224" s="101" t="s">
        <v>3</v>
      </c>
      <c r="B224" s="4" t="s">
        <v>4</v>
      </c>
      <c r="C224" s="5" t="s">
        <v>5</v>
      </c>
      <c r="D224" s="6" t="s">
        <v>6</v>
      </c>
      <c r="E224" s="7" t="s">
        <v>7</v>
      </c>
      <c r="F224" s="8" t="s">
        <v>8</v>
      </c>
      <c r="G224" s="9"/>
      <c r="H224" s="4" t="s">
        <v>4</v>
      </c>
      <c r="I224" s="5" t="s">
        <v>5</v>
      </c>
      <c r="J224" s="6" t="s">
        <v>6</v>
      </c>
      <c r="K224" s="7" t="s">
        <v>7</v>
      </c>
      <c r="L224" s="8" t="s">
        <v>8</v>
      </c>
    </row>
    <row r="225" spans="1:12" x14ac:dyDescent="0.3">
      <c r="A225" s="101"/>
      <c r="B225" s="10">
        <v>1</v>
      </c>
      <c r="C225" s="11">
        <v>63</v>
      </c>
      <c r="D225" s="12" t="s">
        <v>149</v>
      </c>
      <c r="E225" s="13" t="s">
        <v>74</v>
      </c>
      <c r="F225" s="14">
        <v>13.09</v>
      </c>
      <c r="G225" s="9"/>
      <c r="H225" s="10">
        <v>1</v>
      </c>
      <c r="I225" s="15">
        <v>89</v>
      </c>
      <c r="J225" s="12" t="s">
        <v>150</v>
      </c>
      <c r="K225" s="13" t="s">
        <v>74</v>
      </c>
      <c r="L225" s="14">
        <v>13.35</v>
      </c>
    </row>
    <row r="226" spans="1:12" x14ac:dyDescent="0.3">
      <c r="A226" s="101"/>
      <c r="B226" s="10">
        <v>2</v>
      </c>
      <c r="C226" s="11">
        <v>519</v>
      </c>
      <c r="D226" s="16" t="s">
        <v>151</v>
      </c>
      <c r="E226" s="17" t="s">
        <v>67</v>
      </c>
      <c r="F226" s="14">
        <v>13.37</v>
      </c>
      <c r="G226" s="9"/>
      <c r="H226" s="10">
        <v>2</v>
      </c>
      <c r="I226" s="15">
        <v>433</v>
      </c>
      <c r="J226" s="16" t="s">
        <v>152</v>
      </c>
      <c r="K226" s="17" t="s">
        <v>31</v>
      </c>
      <c r="L226" s="14">
        <v>14.91</v>
      </c>
    </row>
    <row r="227" spans="1:12" x14ac:dyDescent="0.3">
      <c r="A227" s="101"/>
      <c r="B227" s="10">
        <v>3</v>
      </c>
      <c r="C227" s="11">
        <v>421</v>
      </c>
      <c r="D227" s="16" t="s">
        <v>153</v>
      </c>
      <c r="E227" s="17" t="s">
        <v>31</v>
      </c>
      <c r="F227" s="14">
        <v>13.6</v>
      </c>
      <c r="G227" s="9"/>
      <c r="H227" s="10">
        <v>3</v>
      </c>
      <c r="I227" s="15">
        <v>480</v>
      </c>
      <c r="J227" s="16" t="str">
        <f t="shared" ref="J227:J228" si="116">IF(ISNUMBER(I227), IF(I227&lt;&gt;"",IF(LEN(VLOOKUP(I227,AthleteList,2,FALSE)&lt;&gt;0),IFERROR(IF(VLOOKUP(I227,AthleteList,2,FALSE)&lt;&gt;"",VLOOKUP(I227,AthleteList,2,FALSE),"Not Assigned"),"Not a valid Number"),""), ""), "")</f>
        <v>Katie Martin</v>
      </c>
      <c r="K227" s="17" t="str">
        <f t="shared" ref="K227:K228" si="117">IF(ISNUMBER(I227), IF(I227&lt;&gt;"",IF(LEN(VLOOKUP(I227,AthleteList,3,FALSE)&lt;&gt;0),IFERROR(IF(VLOOKUP(I227,AthleteList,3,FALSE)&lt;&gt;"",VLOOKUP(I227,AthleteList,3,FALSE),"Not Assigned"),"Not a valid Number"),""), ""), "")</f>
        <v>Regent House AC</v>
      </c>
      <c r="L227" s="14">
        <v>14.95</v>
      </c>
    </row>
    <row r="228" spans="1:12" x14ac:dyDescent="0.3">
      <c r="A228" s="101"/>
      <c r="B228" s="18"/>
      <c r="C228" s="19"/>
      <c r="D228" s="20" t="str">
        <f t="shared" ref="D228" si="118">IF(ISNUMBER(C228), IF(C228&lt;&gt;"",IF(LEN(VLOOKUP(C228,AthleteList,2,FALSE)&lt;&gt;0),IFERROR(IF(VLOOKUP(C228,AthleteList,2,FALSE)&lt;&gt;"",VLOOKUP(C228,AthleteList,2,FALSE),"Not Assigned"),"Not a valid Number"),""), ""), "")</f>
        <v/>
      </c>
      <c r="E228" s="21" t="str">
        <f t="shared" ref="E228" si="119">IF(ISNUMBER(C228), IF(C228&lt;&gt;"",IF(LEN(VLOOKUP(C228,AthleteList,3,FALSE)&lt;&gt;0),IFERROR(IF(VLOOKUP(C228,AthleteList,3,FALSE)&lt;&gt;"",VLOOKUP(C228,AthleteList,3,FALSE),"Not Assigned"),"Not a valid Number"),""), ""), "")</f>
        <v/>
      </c>
      <c r="F228" s="22"/>
      <c r="G228" s="9"/>
      <c r="H228" s="18"/>
      <c r="I228" s="23"/>
      <c r="J228" s="20" t="str">
        <f t="shared" si="116"/>
        <v/>
      </c>
      <c r="K228" s="21" t="str">
        <f t="shared" si="117"/>
        <v/>
      </c>
      <c r="L228" s="22"/>
    </row>
    <row r="229" spans="1:12" x14ac:dyDescent="0.3">
      <c r="A229" s="28"/>
      <c r="B229" s="9"/>
      <c r="C229" s="9"/>
      <c r="D229" s="9"/>
      <c r="E229" s="24" t="s">
        <v>154</v>
      </c>
      <c r="F229" s="25"/>
      <c r="G229" s="9"/>
      <c r="H229" s="9"/>
      <c r="I229" s="9"/>
      <c r="J229" s="9"/>
      <c r="K229" s="24" t="s">
        <v>155</v>
      </c>
      <c r="L229" s="25"/>
    </row>
    <row r="230" spans="1:12" x14ac:dyDescent="0.3">
      <c r="A230" s="101" t="s">
        <v>51</v>
      </c>
      <c r="B230" s="4" t="s">
        <v>4</v>
      </c>
      <c r="C230" s="5" t="s">
        <v>5</v>
      </c>
      <c r="D230" s="6" t="s">
        <v>6</v>
      </c>
      <c r="E230" s="7" t="s">
        <v>7</v>
      </c>
      <c r="F230" s="8" t="s">
        <v>8</v>
      </c>
      <c r="G230" s="9"/>
      <c r="H230" s="4" t="s">
        <v>4</v>
      </c>
      <c r="I230" s="5" t="s">
        <v>5</v>
      </c>
      <c r="J230" s="6" t="s">
        <v>6</v>
      </c>
      <c r="K230" s="7" t="s">
        <v>7</v>
      </c>
      <c r="L230" s="8" t="s">
        <v>8</v>
      </c>
    </row>
    <row r="231" spans="1:12" x14ac:dyDescent="0.3">
      <c r="A231" s="101"/>
      <c r="B231" s="10">
        <v>1</v>
      </c>
      <c r="C231" s="11">
        <v>291</v>
      </c>
      <c r="D231" s="12" t="s">
        <v>156</v>
      </c>
      <c r="E231" s="13" t="s">
        <v>76</v>
      </c>
      <c r="F231" s="14" t="s">
        <v>157</v>
      </c>
      <c r="G231" s="9"/>
      <c r="H231" s="10">
        <v>1</v>
      </c>
      <c r="I231" s="15">
        <v>206</v>
      </c>
      <c r="J231" s="12" t="s">
        <v>158</v>
      </c>
      <c r="K231" s="13" t="s">
        <v>135</v>
      </c>
      <c r="L231" s="14" t="s">
        <v>159</v>
      </c>
    </row>
    <row r="232" spans="1:12" x14ac:dyDescent="0.3">
      <c r="A232" s="101"/>
      <c r="B232" s="10">
        <v>2</v>
      </c>
      <c r="C232" s="11">
        <v>437</v>
      </c>
      <c r="D232" s="16" t="s">
        <v>160</v>
      </c>
      <c r="E232" s="17" t="s">
        <v>31</v>
      </c>
      <c r="F232" s="14" t="s">
        <v>161</v>
      </c>
      <c r="G232" s="9"/>
      <c r="H232" s="10">
        <v>2</v>
      </c>
      <c r="I232" s="15">
        <v>68</v>
      </c>
      <c r="J232" s="16" t="s">
        <v>162</v>
      </c>
      <c r="K232" s="17" t="s">
        <v>74</v>
      </c>
      <c r="L232" s="14" t="s">
        <v>163</v>
      </c>
    </row>
    <row r="233" spans="1:12" x14ac:dyDescent="0.3">
      <c r="A233" s="101"/>
      <c r="B233" s="10">
        <v>3</v>
      </c>
      <c r="C233" s="11">
        <v>261</v>
      </c>
      <c r="D233" s="16" t="s">
        <v>164</v>
      </c>
      <c r="E233" s="17" t="s">
        <v>9</v>
      </c>
      <c r="F233" s="14" t="s">
        <v>165</v>
      </c>
      <c r="G233" s="9"/>
      <c r="H233" s="10">
        <v>3</v>
      </c>
      <c r="I233" s="15">
        <v>266</v>
      </c>
      <c r="J233" s="16" t="s">
        <v>166</v>
      </c>
      <c r="K233" s="17" t="s">
        <v>9</v>
      </c>
      <c r="L233" s="14" t="s">
        <v>167</v>
      </c>
    </row>
    <row r="234" spans="1:12" x14ac:dyDescent="0.3">
      <c r="A234" s="101"/>
      <c r="B234" s="10">
        <v>4</v>
      </c>
      <c r="C234" s="11">
        <v>205</v>
      </c>
      <c r="D234" s="16" t="s">
        <v>168</v>
      </c>
      <c r="E234" s="17" t="s">
        <v>135</v>
      </c>
      <c r="F234" s="14" t="s">
        <v>169</v>
      </c>
      <c r="G234" s="9"/>
      <c r="H234" s="10"/>
      <c r="I234" s="15"/>
      <c r="J234" s="16" t="str">
        <f t="shared" ref="J234:J237" si="120">IF(ISNUMBER(I234), IF(I234&lt;&gt;"",IF(LEN(VLOOKUP(I234,AthleteList,2,FALSE)&lt;&gt;0),IFERROR(IF(VLOOKUP(I234,AthleteList,2,FALSE)&lt;&gt;"",VLOOKUP(I234,AthleteList,2,FALSE),"Not Assigned"),"Not a valid Number"),""), ""), "")</f>
        <v/>
      </c>
      <c r="K234" s="17" t="str">
        <f t="shared" ref="K234:K237" si="121">IF(ISNUMBER(I234), IF(I234&lt;&gt;"",IF(LEN(VLOOKUP(I234,AthleteList,3,FALSE)&lt;&gt;0),IFERROR(IF(VLOOKUP(I234,AthleteList,3,FALSE)&lt;&gt;"",VLOOKUP(I234,AthleteList,3,FALSE),"Not Assigned"),"Not a valid Number"),""), ""), "")</f>
        <v/>
      </c>
      <c r="L234" s="14"/>
    </row>
    <row r="235" spans="1:12" x14ac:dyDescent="0.3">
      <c r="A235" s="101"/>
      <c r="B235" s="10">
        <v>5</v>
      </c>
      <c r="C235" s="11">
        <v>72</v>
      </c>
      <c r="D235" s="16" t="s">
        <v>170</v>
      </c>
      <c r="E235" s="17" t="s">
        <v>74</v>
      </c>
      <c r="F235" s="14" t="s">
        <v>171</v>
      </c>
      <c r="G235" s="9"/>
      <c r="H235" s="10"/>
      <c r="I235" s="15"/>
      <c r="J235" s="16" t="str">
        <f t="shared" si="120"/>
        <v/>
      </c>
      <c r="K235" s="17" t="str">
        <f t="shared" si="121"/>
        <v/>
      </c>
      <c r="L235" s="14"/>
    </row>
    <row r="236" spans="1:12" x14ac:dyDescent="0.3">
      <c r="A236" s="101"/>
      <c r="B236" s="10">
        <v>6</v>
      </c>
      <c r="C236" s="11">
        <v>513</v>
      </c>
      <c r="D236" s="16" t="str">
        <f t="shared" ref="D236:D237" si="122">IF(ISNUMBER(C236), IF(C236&lt;&gt;"",IF(LEN(VLOOKUP(C236,AthleteList,2,FALSE)&lt;&gt;0),IFERROR(IF(VLOOKUP(C236,AthleteList,2,FALSE)&lt;&gt;"",VLOOKUP(C236,AthleteList,2,FALSE),"Not Assigned"),"Not a valid Number"),""), ""), "")</f>
        <v>Lauren Taylor</v>
      </c>
      <c r="E236" s="17" t="str">
        <f t="shared" ref="E236:E237" si="123">IF(ISNUMBER(C236), IF(C236&lt;&gt;"",IF(LEN(VLOOKUP(C236,AthleteList,3,FALSE)&lt;&gt;0),IFERROR(IF(VLOOKUP(C236,AthleteList,3,FALSE)&lt;&gt;"",VLOOKUP(C236,AthleteList,3,FALSE),"Not Assigned"),"Not a valid Number"),""), ""), "")</f>
        <v>Regent House AC</v>
      </c>
      <c r="F236" s="14" t="s">
        <v>172</v>
      </c>
      <c r="G236" s="9"/>
      <c r="H236" s="10"/>
      <c r="I236" s="15"/>
      <c r="J236" s="16" t="str">
        <f t="shared" si="120"/>
        <v/>
      </c>
      <c r="K236" s="17" t="str">
        <f t="shared" si="121"/>
        <v/>
      </c>
      <c r="L236" s="14"/>
    </row>
    <row r="237" spans="1:12" x14ac:dyDescent="0.3">
      <c r="A237" s="101"/>
      <c r="B237" s="18"/>
      <c r="C237" s="19"/>
      <c r="D237" s="20" t="str">
        <f t="shared" si="122"/>
        <v/>
      </c>
      <c r="E237" s="21" t="str">
        <f t="shared" si="123"/>
        <v/>
      </c>
      <c r="F237" s="22"/>
      <c r="G237" s="9"/>
      <c r="H237" s="18"/>
      <c r="I237" s="23"/>
      <c r="J237" s="20" t="str">
        <f t="shared" si="120"/>
        <v/>
      </c>
      <c r="K237" s="21" t="str">
        <f t="shared" si="121"/>
        <v/>
      </c>
      <c r="L237" s="22"/>
    </row>
    <row r="238" spans="1:12" x14ac:dyDescent="0.3">
      <c r="A238" s="28"/>
      <c r="B238" s="9"/>
      <c r="C238" s="9"/>
      <c r="D238" s="9"/>
      <c r="E238" s="9"/>
      <c r="F238" s="25"/>
      <c r="G238" s="9"/>
      <c r="H238" s="9"/>
      <c r="I238" s="9"/>
      <c r="J238" s="9"/>
      <c r="K238" s="9"/>
      <c r="L238" s="25"/>
    </row>
    <row r="239" spans="1:12" x14ac:dyDescent="0.3">
      <c r="A239" s="101" t="s">
        <v>107</v>
      </c>
      <c r="B239" s="4" t="s">
        <v>4</v>
      </c>
      <c r="C239" s="5" t="s">
        <v>5</v>
      </c>
      <c r="D239" s="6" t="s">
        <v>6</v>
      </c>
      <c r="E239" s="7" t="s">
        <v>7</v>
      </c>
      <c r="F239" s="8" t="s">
        <v>8</v>
      </c>
      <c r="G239" s="9"/>
      <c r="H239" s="4" t="s">
        <v>4</v>
      </c>
      <c r="I239" s="5" t="s">
        <v>5</v>
      </c>
      <c r="J239" s="6" t="s">
        <v>6</v>
      </c>
      <c r="K239" s="7" t="s">
        <v>7</v>
      </c>
      <c r="L239" s="8" t="s">
        <v>8</v>
      </c>
    </row>
    <row r="240" spans="1:12" x14ac:dyDescent="0.3">
      <c r="A240" s="101"/>
      <c r="B240" s="10">
        <v>1</v>
      </c>
      <c r="C240" s="11">
        <v>439</v>
      </c>
      <c r="D240" s="12" t="s">
        <v>173</v>
      </c>
      <c r="E240" s="13" t="s">
        <v>31</v>
      </c>
      <c r="F240" s="14">
        <v>1.5</v>
      </c>
      <c r="G240" s="9"/>
      <c r="H240" s="10">
        <v>1</v>
      </c>
      <c r="I240" s="15">
        <v>421</v>
      </c>
      <c r="J240" s="12" t="s">
        <v>153</v>
      </c>
      <c r="K240" s="13" t="s">
        <v>31</v>
      </c>
      <c r="L240" s="14">
        <v>1.4</v>
      </c>
    </row>
    <row r="241" spans="1:12" x14ac:dyDescent="0.3">
      <c r="A241" s="101"/>
      <c r="B241" s="10">
        <v>2</v>
      </c>
      <c r="C241" s="11">
        <v>596</v>
      </c>
      <c r="D241" s="16" t="s">
        <v>174</v>
      </c>
      <c r="E241" s="17" t="s">
        <v>78</v>
      </c>
      <c r="F241" s="14">
        <v>1.4</v>
      </c>
      <c r="G241" s="9"/>
      <c r="H241" s="10">
        <v>2</v>
      </c>
      <c r="I241" s="15">
        <v>513</v>
      </c>
      <c r="J241" s="16" t="s">
        <v>175</v>
      </c>
      <c r="K241" s="17" t="s">
        <v>67</v>
      </c>
      <c r="L241" s="14">
        <v>1.25</v>
      </c>
    </row>
    <row r="242" spans="1:12" x14ac:dyDescent="0.3">
      <c r="A242" s="101"/>
      <c r="B242" s="10">
        <v>3</v>
      </c>
      <c r="C242" s="11">
        <v>63</v>
      </c>
      <c r="D242" s="16" t="s">
        <v>149</v>
      </c>
      <c r="E242" s="17" t="s">
        <v>74</v>
      </c>
      <c r="F242" s="14">
        <v>1.35</v>
      </c>
      <c r="G242" s="9"/>
      <c r="H242" s="10">
        <v>3</v>
      </c>
      <c r="I242" s="15">
        <v>85</v>
      </c>
      <c r="J242" s="16" t="s">
        <v>176</v>
      </c>
      <c r="K242" s="17" t="s">
        <v>74</v>
      </c>
      <c r="L242" s="14">
        <v>1.2</v>
      </c>
    </row>
    <row r="243" spans="1:12" x14ac:dyDescent="0.3">
      <c r="A243" s="101"/>
      <c r="B243" s="10">
        <v>3</v>
      </c>
      <c r="C243" s="11">
        <v>472</v>
      </c>
      <c r="D243" s="16" t="s">
        <v>177</v>
      </c>
      <c r="E243" s="17" t="s">
        <v>67</v>
      </c>
      <c r="F243" s="14">
        <v>1.35</v>
      </c>
      <c r="G243" s="9"/>
      <c r="H243" s="10"/>
      <c r="I243" s="15"/>
      <c r="J243" s="16"/>
      <c r="K243" s="17"/>
      <c r="L243" s="14"/>
    </row>
    <row r="244" spans="1:12" x14ac:dyDescent="0.3">
      <c r="A244" s="101"/>
      <c r="B244" s="18"/>
      <c r="C244" s="19"/>
      <c r="D244" s="20" t="str">
        <f t="shared" ref="D244" si="124">IF(ISNUMBER(C244), IF(C244&lt;&gt;"",IF(LEN(VLOOKUP(C244,AthleteList,2,FALSE)&lt;&gt;0),IFERROR(IF(VLOOKUP(C244,AthleteList,2,FALSE)&lt;&gt;"",VLOOKUP(C244,AthleteList,2,FALSE),"Not Assigned"),"Not a valid Number"),""), ""), "")</f>
        <v/>
      </c>
      <c r="E244" s="21" t="str">
        <f t="shared" ref="E244" si="125">IF(ISNUMBER(C244), IF(C244&lt;&gt;"",IF(LEN(VLOOKUP(C244,AthleteList,3,FALSE)&lt;&gt;0),IFERROR(IF(VLOOKUP(C244,AthleteList,3,FALSE)&lt;&gt;"",VLOOKUP(C244,AthleteList,3,FALSE),"Not Assigned"),"Not a valid Number"),""), ""), "")</f>
        <v/>
      </c>
      <c r="F244" s="22"/>
      <c r="G244" s="9"/>
      <c r="H244" s="18"/>
      <c r="I244" s="23"/>
      <c r="J244" s="20" t="str">
        <f t="shared" ref="J244" si="126">IF(ISNUMBER(I244), IF(I244&lt;&gt;"",IF(LEN(VLOOKUP(I244,AthleteList,2,FALSE)&lt;&gt;0),IFERROR(IF(VLOOKUP(I244,AthleteList,2,FALSE)&lt;&gt;"",VLOOKUP(I244,AthleteList,2,FALSE),"Not Assigned"),"Not a valid Number"),""), ""), "")</f>
        <v/>
      </c>
      <c r="K244" s="21" t="str">
        <f t="shared" ref="K244" si="127">IF(ISNUMBER(I244), IF(I244&lt;&gt;"",IF(LEN(VLOOKUP(I244,AthleteList,3,FALSE)&lt;&gt;0),IFERROR(IF(VLOOKUP(I244,AthleteList,3,FALSE)&lt;&gt;"",VLOOKUP(I244,AthleteList,3,FALSE),"Not Assigned"),"Not a valid Number"),""), ""), "")</f>
        <v/>
      </c>
      <c r="L244" s="22"/>
    </row>
    <row r="245" spans="1:12" x14ac:dyDescent="0.3">
      <c r="A245" s="28"/>
      <c r="B245" s="9"/>
      <c r="C245" s="9"/>
      <c r="D245" s="9"/>
      <c r="E245" s="9"/>
      <c r="F245" s="25"/>
      <c r="G245" s="9"/>
      <c r="H245" s="9"/>
      <c r="I245" s="9"/>
      <c r="J245" s="9"/>
      <c r="K245" s="9"/>
      <c r="L245" s="25"/>
    </row>
    <row r="246" spans="1:12" x14ac:dyDescent="0.3">
      <c r="A246" s="101" t="s">
        <v>178</v>
      </c>
      <c r="B246" s="4" t="s">
        <v>4</v>
      </c>
      <c r="C246" s="5" t="s">
        <v>5</v>
      </c>
      <c r="D246" s="6" t="s">
        <v>6</v>
      </c>
      <c r="E246" s="7" t="s">
        <v>7</v>
      </c>
      <c r="F246" s="8" t="s">
        <v>8</v>
      </c>
      <c r="G246" s="9"/>
      <c r="H246" s="4" t="s">
        <v>4</v>
      </c>
      <c r="I246" s="5" t="s">
        <v>5</v>
      </c>
      <c r="J246" s="6" t="s">
        <v>6</v>
      </c>
      <c r="K246" s="7" t="s">
        <v>7</v>
      </c>
      <c r="L246" s="8" t="s">
        <v>8</v>
      </c>
    </row>
    <row r="247" spans="1:12" x14ac:dyDescent="0.3">
      <c r="A247" s="101"/>
      <c r="B247" s="10">
        <v>1</v>
      </c>
      <c r="C247" s="11">
        <v>89</v>
      </c>
      <c r="D247" s="12" t="s">
        <v>150</v>
      </c>
      <c r="E247" s="13" t="s">
        <v>74</v>
      </c>
      <c r="F247" s="14">
        <v>9.6</v>
      </c>
      <c r="G247" s="9"/>
      <c r="H247" s="10">
        <v>1</v>
      </c>
      <c r="I247" s="15">
        <v>418</v>
      </c>
      <c r="J247" s="12" t="s">
        <v>179</v>
      </c>
      <c r="K247" s="13" t="s">
        <v>31</v>
      </c>
      <c r="L247" s="14">
        <v>8.81</v>
      </c>
    </row>
    <row r="248" spans="1:12" x14ac:dyDescent="0.3">
      <c r="A248" s="101"/>
      <c r="B248" s="10">
        <v>2</v>
      </c>
      <c r="C248" s="11">
        <v>439</v>
      </c>
      <c r="D248" s="16" t="s">
        <v>173</v>
      </c>
      <c r="E248" s="17" t="s">
        <v>31</v>
      </c>
      <c r="F248" s="14">
        <v>9.59</v>
      </c>
      <c r="G248" s="9"/>
      <c r="H248" s="10">
        <v>2</v>
      </c>
      <c r="I248" s="15">
        <v>480</v>
      </c>
      <c r="J248" s="16" t="s">
        <v>180</v>
      </c>
      <c r="K248" s="17" t="s">
        <v>67</v>
      </c>
      <c r="L248" s="14">
        <v>7.48</v>
      </c>
    </row>
    <row r="249" spans="1:12" x14ac:dyDescent="0.3">
      <c r="A249" s="101"/>
      <c r="B249" s="10">
        <v>3</v>
      </c>
      <c r="C249" s="11">
        <v>472</v>
      </c>
      <c r="D249" s="16" t="s">
        <v>177</v>
      </c>
      <c r="E249" s="17" t="s">
        <v>67</v>
      </c>
      <c r="F249" s="14">
        <v>8.23</v>
      </c>
      <c r="G249" s="9"/>
      <c r="H249" s="10"/>
      <c r="I249" s="15"/>
      <c r="J249" s="16" t="str">
        <f t="shared" ref="J249:J250" si="128">IF(ISNUMBER(I249), IF(I249&lt;&gt;"",IF(LEN(VLOOKUP(I249,AthleteList,2,FALSE)&lt;&gt;0),IFERROR(IF(VLOOKUP(I249,AthleteList,2,FALSE)&lt;&gt;"",VLOOKUP(I249,AthleteList,2,FALSE),"Not Assigned"),"Not a valid Number"),""), ""), "")</f>
        <v/>
      </c>
      <c r="K249" s="17" t="str">
        <f t="shared" ref="K249:K250" si="129">IF(ISNUMBER(I249), IF(I249&lt;&gt;"",IF(LEN(VLOOKUP(I249,AthleteList,3,FALSE)&lt;&gt;0),IFERROR(IF(VLOOKUP(I249,AthleteList,3,FALSE)&lt;&gt;"",VLOOKUP(I249,AthleteList,3,FALSE),"Not Assigned"),"Not a valid Number"),""), ""), "")</f>
        <v/>
      </c>
      <c r="L249" s="14"/>
    </row>
    <row r="250" spans="1:12" x14ac:dyDescent="0.3">
      <c r="A250" s="101"/>
      <c r="B250" s="18"/>
      <c r="C250" s="19"/>
      <c r="D250" s="20" t="str">
        <f t="shared" ref="D250" si="130">IF(ISNUMBER(C250), IF(C250&lt;&gt;"",IF(LEN(VLOOKUP(C250,AthleteList,2,FALSE)&lt;&gt;0),IFERROR(IF(VLOOKUP(C250,AthleteList,2,FALSE)&lt;&gt;"",VLOOKUP(C250,AthleteList,2,FALSE),"Not Assigned"),"Not a valid Number"),""), ""), "")</f>
        <v/>
      </c>
      <c r="E250" s="21" t="str">
        <f t="shared" ref="E250" si="131">IF(ISNUMBER(C250), IF(C250&lt;&gt;"",IF(LEN(VLOOKUP(C250,AthleteList,3,FALSE)&lt;&gt;0),IFERROR(IF(VLOOKUP(C250,AthleteList,3,FALSE)&lt;&gt;"",VLOOKUP(C250,AthleteList,3,FALSE),"Not Assigned"),"Not a valid Number"),""), ""), "")</f>
        <v/>
      </c>
      <c r="F250" s="22"/>
      <c r="G250" s="9"/>
      <c r="H250" s="18"/>
      <c r="I250" s="23"/>
      <c r="J250" s="20" t="str">
        <f t="shared" si="128"/>
        <v/>
      </c>
      <c r="K250" s="21" t="str">
        <f t="shared" si="129"/>
        <v/>
      </c>
      <c r="L250" s="22"/>
    </row>
    <row r="251" spans="1:12" x14ac:dyDescent="0.3">
      <c r="A251" s="28"/>
      <c r="B251" s="9"/>
      <c r="C251" s="9"/>
      <c r="D251" s="9"/>
      <c r="E251" s="9"/>
      <c r="F251" s="25"/>
      <c r="G251" s="9"/>
      <c r="H251" s="9"/>
      <c r="I251" s="9"/>
      <c r="J251" s="9"/>
      <c r="K251" s="9"/>
      <c r="L251" s="25"/>
    </row>
    <row r="252" spans="1:12" x14ac:dyDescent="0.3">
      <c r="A252" s="101" t="s">
        <v>23</v>
      </c>
      <c r="B252" s="4" t="s">
        <v>4</v>
      </c>
      <c r="C252" s="5" t="s">
        <v>5</v>
      </c>
      <c r="D252" s="6" t="s">
        <v>6</v>
      </c>
      <c r="E252" s="7" t="s">
        <v>7</v>
      </c>
      <c r="F252" s="8" t="s">
        <v>8</v>
      </c>
      <c r="G252" s="9"/>
      <c r="H252" s="4" t="s">
        <v>4</v>
      </c>
      <c r="I252" s="5" t="s">
        <v>5</v>
      </c>
      <c r="J252" s="6" t="s">
        <v>6</v>
      </c>
      <c r="K252" s="7" t="s">
        <v>7</v>
      </c>
      <c r="L252" s="8" t="s">
        <v>8</v>
      </c>
    </row>
    <row r="253" spans="1:12" x14ac:dyDescent="0.3">
      <c r="A253" s="101"/>
      <c r="B253" s="10">
        <v>1</v>
      </c>
      <c r="C253" s="11">
        <v>596</v>
      </c>
      <c r="D253" s="12" t="s">
        <v>181</v>
      </c>
      <c r="E253" s="13" t="s">
        <v>78</v>
      </c>
      <c r="F253" s="14">
        <v>20.96</v>
      </c>
      <c r="G253" s="9"/>
      <c r="H253" s="10">
        <v>1</v>
      </c>
      <c r="I253" s="15">
        <v>89</v>
      </c>
      <c r="J253" s="12" t="s">
        <v>150</v>
      </c>
      <c r="K253" s="13" t="s">
        <v>74</v>
      </c>
      <c r="L253" s="14">
        <v>17.55</v>
      </c>
    </row>
    <row r="254" spans="1:12" x14ac:dyDescent="0.3">
      <c r="A254" s="101"/>
      <c r="B254" s="10">
        <v>1</v>
      </c>
      <c r="C254" s="11">
        <v>63</v>
      </c>
      <c r="D254" s="16" t="s">
        <v>149</v>
      </c>
      <c r="E254" s="17" t="s">
        <v>74</v>
      </c>
      <c r="F254" s="14">
        <v>19.71</v>
      </c>
      <c r="G254" s="9"/>
      <c r="H254" s="10">
        <v>2</v>
      </c>
      <c r="I254" s="15">
        <v>513</v>
      </c>
      <c r="J254" s="16" t="s">
        <v>175</v>
      </c>
      <c r="K254" s="17" t="s">
        <v>67</v>
      </c>
      <c r="L254" s="14">
        <v>13.28</v>
      </c>
    </row>
    <row r="255" spans="1:12" x14ac:dyDescent="0.3">
      <c r="A255" s="101"/>
      <c r="B255" s="10">
        <v>3</v>
      </c>
      <c r="C255" s="11">
        <v>480</v>
      </c>
      <c r="D255" s="16" t="s">
        <v>180</v>
      </c>
      <c r="E255" s="17" t="s">
        <v>67</v>
      </c>
      <c r="F255" s="14">
        <v>16.86</v>
      </c>
      <c r="G255" s="9"/>
      <c r="H255" s="10">
        <v>3</v>
      </c>
      <c r="I255" s="15">
        <v>439</v>
      </c>
      <c r="J255" s="16" t="s">
        <v>173</v>
      </c>
      <c r="K255" s="17" t="s">
        <v>31</v>
      </c>
      <c r="L255" s="14">
        <v>8.5500000000000007</v>
      </c>
    </row>
    <row r="256" spans="1:12" x14ac:dyDescent="0.3">
      <c r="A256" s="101"/>
      <c r="B256" s="10">
        <v>4</v>
      </c>
      <c r="C256" s="11">
        <v>418</v>
      </c>
      <c r="D256" s="16" t="s">
        <v>179</v>
      </c>
      <c r="E256" s="17" t="s">
        <v>31</v>
      </c>
      <c r="F256" s="14">
        <v>16.59</v>
      </c>
      <c r="G256" s="9"/>
      <c r="H256" s="10"/>
      <c r="I256" s="15"/>
      <c r="J256" s="16" t="str">
        <f t="shared" ref="J256:J257" si="132">IF(ISNUMBER(I256), IF(I256&lt;&gt;"",IF(LEN(VLOOKUP(I256,AthleteList,2,FALSE)&lt;&gt;0),IFERROR(IF(VLOOKUP(I256,AthleteList,2,FALSE)&lt;&gt;"",VLOOKUP(I256,AthleteList,2,FALSE),"Not Assigned"),"Not a valid Number"),""), ""), "")</f>
        <v/>
      </c>
      <c r="K256" s="17" t="str">
        <f t="shared" ref="K256:K257" si="133">IF(ISNUMBER(I256), IF(I256&lt;&gt;"",IF(LEN(VLOOKUP(I256,AthleteList,3,FALSE)&lt;&gt;0),IFERROR(IF(VLOOKUP(I256,AthleteList,3,FALSE)&lt;&gt;"",VLOOKUP(I256,AthleteList,3,FALSE),"Not Assigned"),"Not a valid Number"),""), ""), "")</f>
        <v/>
      </c>
      <c r="L256" s="14"/>
    </row>
    <row r="257" spans="1:12" x14ac:dyDescent="0.3">
      <c r="A257" s="101"/>
      <c r="B257" s="18"/>
      <c r="C257" s="19"/>
      <c r="D257" s="20" t="str">
        <f t="shared" ref="D257" si="134">IF(ISNUMBER(C257), IF(C257&lt;&gt;"",IF(LEN(VLOOKUP(C257,AthleteList,2,FALSE)&lt;&gt;0),IFERROR(IF(VLOOKUP(C257,AthleteList,2,FALSE)&lt;&gt;"",VLOOKUP(C257,AthleteList,2,FALSE),"Not Assigned"),"Not a valid Number"),""), ""), "")</f>
        <v/>
      </c>
      <c r="E257" s="21" t="str">
        <f t="shared" ref="E257" si="135">IF(ISNUMBER(C257), IF(C257&lt;&gt;"",IF(LEN(VLOOKUP(C257,AthleteList,3,FALSE)&lt;&gt;0),IFERROR(IF(VLOOKUP(C257,AthleteList,3,FALSE)&lt;&gt;"",VLOOKUP(C257,AthleteList,3,FALSE),"Not Assigned"),"Not a valid Number"),""), ""), "")</f>
        <v/>
      </c>
      <c r="F257" s="22"/>
      <c r="G257" s="9"/>
      <c r="H257" s="18"/>
      <c r="I257" s="23"/>
      <c r="J257" s="20" t="str">
        <f t="shared" si="132"/>
        <v/>
      </c>
      <c r="K257" s="21" t="str">
        <f t="shared" si="133"/>
        <v/>
      </c>
      <c r="L257" s="22"/>
    </row>
    <row r="258" spans="1:12" x14ac:dyDescent="0.3">
      <c r="A258" s="28"/>
      <c r="B258" s="9"/>
      <c r="C258" s="9"/>
      <c r="D258" s="9"/>
      <c r="E258" s="9"/>
      <c r="F258" s="25"/>
      <c r="G258" s="9"/>
      <c r="H258" s="9"/>
      <c r="I258" s="9"/>
      <c r="J258" s="9"/>
      <c r="K258" s="9"/>
      <c r="L258" s="25"/>
    </row>
    <row r="259" spans="1:12" x14ac:dyDescent="0.3">
      <c r="A259" s="101" t="s">
        <v>24</v>
      </c>
      <c r="B259" s="4" t="s">
        <v>4</v>
      </c>
      <c r="C259" s="5" t="s">
        <v>5</v>
      </c>
      <c r="D259" s="6" t="s">
        <v>6</v>
      </c>
      <c r="E259" s="7" t="s">
        <v>7</v>
      </c>
      <c r="F259" s="8" t="s">
        <v>8</v>
      </c>
      <c r="G259" s="9"/>
      <c r="H259" s="81"/>
      <c r="I259" s="82"/>
      <c r="J259" s="83"/>
      <c r="K259" s="83"/>
      <c r="L259" s="92"/>
    </row>
    <row r="260" spans="1:12" x14ac:dyDescent="0.3">
      <c r="A260" s="101"/>
      <c r="B260" s="10">
        <v>1</v>
      </c>
      <c r="C260" s="11">
        <v>35</v>
      </c>
      <c r="D260" s="12" t="s">
        <v>182</v>
      </c>
      <c r="E260" s="13" t="s">
        <v>74</v>
      </c>
      <c r="F260" s="14">
        <v>54.52</v>
      </c>
      <c r="G260" s="9"/>
      <c r="H260" s="77"/>
      <c r="I260" s="78"/>
      <c r="J260" s="79"/>
      <c r="K260" s="79"/>
      <c r="L260" s="87"/>
    </row>
    <row r="261" spans="1:12" x14ac:dyDescent="0.3">
      <c r="A261" s="101"/>
      <c r="B261" s="10">
        <v>2</v>
      </c>
      <c r="C261" s="11">
        <v>17</v>
      </c>
      <c r="D261" s="16" t="s">
        <v>182</v>
      </c>
      <c r="E261" s="17" t="s">
        <v>31</v>
      </c>
      <c r="F261" s="14">
        <v>54.53</v>
      </c>
      <c r="G261" s="9"/>
      <c r="H261" s="77"/>
      <c r="I261" s="78"/>
      <c r="J261" s="79"/>
      <c r="K261" s="79"/>
      <c r="L261" s="87"/>
    </row>
    <row r="262" spans="1:12" x14ac:dyDescent="0.3">
      <c r="A262" s="101"/>
      <c r="B262" s="10">
        <v>3</v>
      </c>
      <c r="C262" s="11">
        <v>41</v>
      </c>
      <c r="D262" s="16" t="s">
        <v>182</v>
      </c>
      <c r="E262" s="17" t="s">
        <v>67</v>
      </c>
      <c r="F262" s="14">
        <v>57.34</v>
      </c>
      <c r="G262" s="9"/>
      <c r="H262" s="77"/>
      <c r="I262" s="78"/>
      <c r="J262" s="79"/>
      <c r="K262" s="79"/>
      <c r="L262" s="87"/>
    </row>
    <row r="263" spans="1:12" x14ac:dyDescent="0.3">
      <c r="A263" s="101"/>
      <c r="B263" s="18"/>
      <c r="C263" s="19"/>
      <c r="D263" s="20" t="str">
        <f t="shared" ref="D263" si="136">IF(ISNUMBER(C263), IF(C263&lt;&gt;"",IF(LEN(VLOOKUP(C263,AthleteList,2,FALSE)&lt;&gt;0),IFERROR(IF(VLOOKUP(C263,AthleteList,2,FALSE)&lt;&gt;"",VLOOKUP(C263,AthleteList,2,FALSE),"Not Assigned"),"Not a valid Number"),""), ""), "")</f>
        <v/>
      </c>
      <c r="E263" s="21" t="str">
        <f t="shared" ref="E263" si="137">IF(ISNUMBER(C263), IF(C263&lt;&gt;"",IF(LEN(VLOOKUP(C263,AthleteList,3,FALSE)&lt;&gt;0),IFERROR(IF(VLOOKUP(C263,AthleteList,3,FALSE)&lt;&gt;"",VLOOKUP(C263,AthleteList,3,FALSE),"Not Assigned"),"Not a valid Number"),""), ""), "")</f>
        <v/>
      </c>
      <c r="F263" s="22"/>
      <c r="G263" s="9"/>
      <c r="H263" s="77"/>
      <c r="I263" s="78"/>
      <c r="J263" s="79"/>
      <c r="K263" s="79"/>
      <c r="L263" s="87"/>
    </row>
  </sheetData>
  <mergeCells count="56">
    <mergeCell ref="D2:K2"/>
    <mergeCell ref="A224:A228"/>
    <mergeCell ref="A230:A237"/>
    <mergeCell ref="A239:A244"/>
    <mergeCell ref="A246:A250"/>
    <mergeCell ref="B221:L221"/>
    <mergeCell ref="B222:F222"/>
    <mergeCell ref="H222:L222"/>
    <mergeCell ref="B179:L179"/>
    <mergeCell ref="B180:F180"/>
    <mergeCell ref="H180:L180"/>
    <mergeCell ref="A182:A187"/>
    <mergeCell ref="A189:A195"/>
    <mergeCell ref="A197:A201"/>
    <mergeCell ref="A138:A145"/>
    <mergeCell ref="A147:A154"/>
    <mergeCell ref="A252:A257"/>
    <mergeCell ref="A259:A263"/>
    <mergeCell ref="A203:A207"/>
    <mergeCell ref="A209:A213"/>
    <mergeCell ref="A215:A220"/>
    <mergeCell ref="A156:A159"/>
    <mergeCell ref="A161:A165"/>
    <mergeCell ref="A167:A170"/>
    <mergeCell ref="A172:A178"/>
    <mergeCell ref="A112:A116"/>
    <mergeCell ref="A118:A122"/>
    <mergeCell ref="A124:A129"/>
    <mergeCell ref="A131:A134"/>
    <mergeCell ref="B135:L135"/>
    <mergeCell ref="B136:F136"/>
    <mergeCell ref="H136:L136"/>
    <mergeCell ref="A87:A90"/>
    <mergeCell ref="B91:L91"/>
    <mergeCell ref="B92:F92"/>
    <mergeCell ref="H92:L92"/>
    <mergeCell ref="A94:A100"/>
    <mergeCell ref="A102:A110"/>
    <mergeCell ref="A81:A85"/>
    <mergeCell ref="A26:A31"/>
    <mergeCell ref="A33:A36"/>
    <mergeCell ref="A38:A42"/>
    <mergeCell ref="B43:L43"/>
    <mergeCell ref="B44:F44"/>
    <mergeCell ref="H44:L44"/>
    <mergeCell ref="A46:A52"/>
    <mergeCell ref="A54:A62"/>
    <mergeCell ref="A64:A68"/>
    <mergeCell ref="A70:A73"/>
    <mergeCell ref="A75:A79"/>
    <mergeCell ref="A21:A24"/>
    <mergeCell ref="B3:L3"/>
    <mergeCell ref="B4:F4"/>
    <mergeCell ref="H4:L4"/>
    <mergeCell ref="A6:A11"/>
    <mergeCell ref="A13:A19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rowBreaks count="5" manualBreakCount="5">
    <brk id="42" max="12" man="1"/>
    <brk id="90" max="12" man="1"/>
    <brk id="134" max="12" man="1"/>
    <brk id="178" max="12" man="1"/>
    <brk id="22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164E2-7C2D-4384-BFF9-F0882DD08256}">
  <dimension ref="A2:I148"/>
  <sheetViews>
    <sheetView zoomScaleNormal="100" workbookViewId="0">
      <selection activeCell="Q16" sqref="Q16"/>
    </sheetView>
  </sheetViews>
  <sheetFormatPr defaultRowHeight="14.4" x14ac:dyDescent="0.3"/>
  <cols>
    <col min="1" max="1" width="13.44140625" style="116" customWidth="1"/>
    <col min="2" max="2" width="2.6640625" customWidth="1"/>
    <col min="3" max="3" width="8.88671875" style="35"/>
    <col min="4" max="4" width="3.33203125" customWidth="1"/>
    <col min="5" max="5" width="21.5546875" customWidth="1"/>
    <col min="6" max="6" width="3.33203125" customWidth="1"/>
    <col min="7" max="7" width="22.88671875" style="35" customWidth="1"/>
    <col min="8" max="8" width="3" customWidth="1"/>
    <col min="9" max="9" width="8.88671875" style="35"/>
  </cols>
  <sheetData>
    <row r="2" spans="1:9" ht="15.6" x14ac:dyDescent="0.3">
      <c r="C2" s="122" t="s">
        <v>246</v>
      </c>
      <c r="D2" s="122"/>
      <c r="E2" s="122"/>
      <c r="F2" s="122"/>
      <c r="G2" s="122"/>
      <c r="H2" s="122"/>
      <c r="I2" s="122"/>
    </row>
    <row r="4" spans="1:9" s="121" customFormat="1" x14ac:dyDescent="0.3">
      <c r="A4" s="121" t="s">
        <v>245</v>
      </c>
      <c r="C4" s="121" t="s">
        <v>244</v>
      </c>
      <c r="E4" s="121" t="s">
        <v>6</v>
      </c>
      <c r="G4" s="121" t="s">
        <v>7</v>
      </c>
      <c r="I4" s="121" t="s">
        <v>8</v>
      </c>
    </row>
    <row r="6" spans="1:9" x14ac:dyDescent="0.3">
      <c r="A6" s="119" t="s">
        <v>243</v>
      </c>
      <c r="C6" s="35">
        <v>841</v>
      </c>
      <c r="E6" t="s">
        <v>242</v>
      </c>
      <c r="G6" s="117" t="s">
        <v>237</v>
      </c>
      <c r="I6" s="35">
        <v>22.29</v>
      </c>
    </row>
    <row r="7" spans="1:9" x14ac:dyDescent="0.3">
      <c r="C7" s="35">
        <v>840</v>
      </c>
      <c r="E7" t="s">
        <v>195</v>
      </c>
      <c r="G7" s="117" t="s">
        <v>194</v>
      </c>
      <c r="I7" s="35">
        <v>23.93</v>
      </c>
    </row>
    <row r="8" spans="1:9" x14ac:dyDescent="0.3">
      <c r="C8" s="35">
        <v>843</v>
      </c>
      <c r="E8" t="s">
        <v>241</v>
      </c>
      <c r="G8" s="117" t="s">
        <v>188</v>
      </c>
      <c r="I8" s="35">
        <v>24.08</v>
      </c>
    </row>
    <row r="9" spans="1:9" x14ac:dyDescent="0.3">
      <c r="C9" s="35">
        <v>854</v>
      </c>
      <c r="E9" t="s">
        <v>240</v>
      </c>
      <c r="G9" s="117" t="s">
        <v>31</v>
      </c>
      <c r="I9" s="35">
        <v>24.34</v>
      </c>
    </row>
    <row r="10" spans="1:9" x14ac:dyDescent="0.3">
      <c r="C10" s="35">
        <v>838</v>
      </c>
      <c r="E10" t="s">
        <v>239</v>
      </c>
      <c r="G10" s="117" t="s">
        <v>234</v>
      </c>
      <c r="I10" s="35">
        <v>24.69</v>
      </c>
    </row>
    <row r="11" spans="1:9" x14ac:dyDescent="0.3">
      <c r="C11" s="35">
        <v>842</v>
      </c>
      <c r="E11" t="s">
        <v>238</v>
      </c>
      <c r="G11" s="117" t="s">
        <v>237</v>
      </c>
      <c r="I11" s="35">
        <v>25.27</v>
      </c>
    </row>
    <row r="12" spans="1:9" x14ac:dyDescent="0.3">
      <c r="C12" s="35">
        <v>852</v>
      </c>
      <c r="E12" t="s">
        <v>236</v>
      </c>
      <c r="G12" s="117" t="s">
        <v>234</v>
      </c>
      <c r="I12" s="35">
        <v>26.13</v>
      </c>
    </row>
    <row r="13" spans="1:9" x14ac:dyDescent="0.3">
      <c r="C13" s="35">
        <v>839</v>
      </c>
      <c r="E13" t="s">
        <v>235</v>
      </c>
      <c r="G13" s="117" t="s">
        <v>234</v>
      </c>
      <c r="I13" s="35">
        <v>27.44</v>
      </c>
    </row>
    <row r="14" spans="1:9" x14ac:dyDescent="0.3">
      <c r="F14" s="120" t="s">
        <v>233</v>
      </c>
      <c r="G14" s="120"/>
    </row>
    <row r="15" spans="1:9" x14ac:dyDescent="0.3">
      <c r="G15" s="117"/>
    </row>
    <row r="16" spans="1:9" x14ac:dyDescent="0.3">
      <c r="A16" s="119" t="s">
        <v>232</v>
      </c>
      <c r="C16" s="35">
        <v>837</v>
      </c>
      <c r="E16" t="s">
        <v>231</v>
      </c>
      <c r="G16" s="117" t="s">
        <v>230</v>
      </c>
      <c r="I16" s="35">
        <v>26.97</v>
      </c>
    </row>
    <row r="17" spans="1:9" x14ac:dyDescent="0.3">
      <c r="C17" s="35">
        <v>836</v>
      </c>
      <c r="E17" t="s">
        <v>229</v>
      </c>
      <c r="G17" s="117" t="s">
        <v>31</v>
      </c>
      <c r="I17" s="35">
        <v>27.5</v>
      </c>
    </row>
    <row r="18" spans="1:9" x14ac:dyDescent="0.3">
      <c r="C18" s="35">
        <v>835</v>
      </c>
      <c r="E18" t="s">
        <v>193</v>
      </c>
      <c r="G18" s="117" t="s">
        <v>78</v>
      </c>
      <c r="I18" s="35">
        <v>35.68</v>
      </c>
    </row>
    <row r="19" spans="1:9" x14ac:dyDescent="0.3">
      <c r="F19" s="120" t="s">
        <v>228</v>
      </c>
      <c r="G19" s="120"/>
    </row>
    <row r="20" spans="1:9" x14ac:dyDescent="0.3">
      <c r="G20" s="117"/>
    </row>
    <row r="21" spans="1:9" x14ac:dyDescent="0.3">
      <c r="A21" s="119" t="s">
        <v>227</v>
      </c>
      <c r="C21" s="35">
        <v>830</v>
      </c>
      <c r="E21" t="s">
        <v>226</v>
      </c>
      <c r="G21" s="117"/>
      <c r="I21" s="35" t="s">
        <v>225</v>
      </c>
    </row>
    <row r="22" spans="1:9" x14ac:dyDescent="0.3">
      <c r="C22" s="35">
        <v>829</v>
      </c>
      <c r="E22" t="s">
        <v>224</v>
      </c>
      <c r="G22" s="117" t="s">
        <v>216</v>
      </c>
      <c r="I22" s="35" t="s">
        <v>223</v>
      </c>
    </row>
    <row r="23" spans="1:9" x14ac:dyDescent="0.3">
      <c r="C23" s="35">
        <v>828</v>
      </c>
      <c r="E23" t="s">
        <v>222</v>
      </c>
      <c r="G23" s="117" t="s">
        <v>221</v>
      </c>
      <c r="I23" s="35" t="s">
        <v>220</v>
      </c>
    </row>
    <row r="24" spans="1:9" x14ac:dyDescent="0.3">
      <c r="C24" s="35">
        <v>834</v>
      </c>
      <c r="E24" t="s">
        <v>219</v>
      </c>
      <c r="G24" s="117" t="s">
        <v>216</v>
      </c>
      <c r="I24" s="35" t="s">
        <v>218</v>
      </c>
    </row>
    <row r="25" spans="1:9" x14ac:dyDescent="0.3">
      <c r="C25" s="35">
        <v>833</v>
      </c>
      <c r="E25" t="s">
        <v>217</v>
      </c>
      <c r="G25" s="117" t="s">
        <v>216</v>
      </c>
      <c r="I25" s="35" t="s">
        <v>215</v>
      </c>
    </row>
    <row r="26" spans="1:9" x14ac:dyDescent="0.3">
      <c r="C26" s="35">
        <v>850</v>
      </c>
      <c r="E26" t="s">
        <v>214</v>
      </c>
      <c r="G26" s="117" t="s">
        <v>188</v>
      </c>
      <c r="I26" s="35" t="s">
        <v>213</v>
      </c>
    </row>
    <row r="27" spans="1:9" x14ac:dyDescent="0.3">
      <c r="C27" s="35">
        <v>831</v>
      </c>
      <c r="E27" t="s">
        <v>212</v>
      </c>
      <c r="G27" s="117" t="s">
        <v>76</v>
      </c>
      <c r="I27" s="35" t="s">
        <v>211</v>
      </c>
    </row>
    <row r="28" spans="1:9" x14ac:dyDescent="0.3">
      <c r="G28" s="117"/>
    </row>
    <row r="29" spans="1:9" x14ac:dyDescent="0.3">
      <c r="A29" s="119" t="s">
        <v>210</v>
      </c>
      <c r="C29" s="35">
        <v>827</v>
      </c>
      <c r="E29" t="s">
        <v>209</v>
      </c>
      <c r="G29" s="117" t="s">
        <v>208</v>
      </c>
      <c r="I29" s="35" t="s">
        <v>207</v>
      </c>
    </row>
    <row r="30" spans="1:9" x14ac:dyDescent="0.3">
      <c r="G30" s="117"/>
    </row>
    <row r="31" spans="1:9" x14ac:dyDescent="0.3">
      <c r="A31" s="119" t="s">
        <v>206</v>
      </c>
      <c r="C31" s="35">
        <v>853</v>
      </c>
      <c r="E31" t="s">
        <v>205</v>
      </c>
      <c r="G31" s="117" t="s">
        <v>135</v>
      </c>
      <c r="I31" s="35" t="s">
        <v>204</v>
      </c>
    </row>
    <row r="32" spans="1:9" x14ac:dyDescent="0.3">
      <c r="C32" s="35">
        <v>823</v>
      </c>
      <c r="E32" t="s">
        <v>203</v>
      </c>
      <c r="G32" s="117" t="s">
        <v>78</v>
      </c>
      <c r="I32" s="35" t="s">
        <v>202</v>
      </c>
    </row>
    <row r="33" spans="1:9" x14ac:dyDescent="0.3">
      <c r="C33" s="35">
        <v>824</v>
      </c>
      <c r="E33" t="s">
        <v>201</v>
      </c>
      <c r="G33" s="117" t="s">
        <v>76</v>
      </c>
      <c r="I33" s="35" t="s">
        <v>200</v>
      </c>
    </row>
    <row r="34" spans="1:9" x14ac:dyDescent="0.3">
      <c r="G34" s="117"/>
    </row>
    <row r="35" spans="1:9" x14ac:dyDescent="0.3">
      <c r="A35" s="116" t="s">
        <v>199</v>
      </c>
      <c r="G35" s="117"/>
    </row>
    <row r="36" spans="1:9" x14ac:dyDescent="0.3">
      <c r="A36" s="119" t="s">
        <v>198</v>
      </c>
      <c r="C36" s="35">
        <v>819</v>
      </c>
      <c r="E36" t="s">
        <v>110</v>
      </c>
      <c r="G36" s="117" t="s">
        <v>74</v>
      </c>
      <c r="I36" s="35" t="s">
        <v>197</v>
      </c>
    </row>
    <row r="37" spans="1:9" x14ac:dyDescent="0.3">
      <c r="G37" s="117"/>
    </row>
    <row r="38" spans="1:9" x14ac:dyDescent="0.3">
      <c r="A38" s="119" t="s">
        <v>196</v>
      </c>
      <c r="G38" s="117"/>
    </row>
    <row r="39" spans="1:9" x14ac:dyDescent="0.3">
      <c r="A39" s="116" t="s">
        <v>192</v>
      </c>
      <c r="C39" s="35">
        <v>840</v>
      </c>
      <c r="E39" t="s">
        <v>195</v>
      </c>
      <c r="G39" s="117" t="s">
        <v>194</v>
      </c>
      <c r="I39" s="35">
        <v>6.28</v>
      </c>
    </row>
    <row r="40" spans="1:9" x14ac:dyDescent="0.3">
      <c r="G40" s="117"/>
    </row>
    <row r="41" spans="1:9" x14ac:dyDescent="0.3">
      <c r="A41" s="116" t="s">
        <v>187</v>
      </c>
      <c r="C41" s="35">
        <v>835</v>
      </c>
      <c r="E41" t="s">
        <v>193</v>
      </c>
      <c r="G41" s="117" t="s">
        <v>78</v>
      </c>
      <c r="I41" s="35">
        <v>3.64</v>
      </c>
    </row>
    <row r="42" spans="1:9" x14ac:dyDescent="0.3">
      <c r="G42" s="117"/>
    </row>
    <row r="43" spans="1:9" x14ac:dyDescent="0.3">
      <c r="A43" s="119" t="s">
        <v>45</v>
      </c>
      <c r="G43" s="117"/>
    </row>
    <row r="44" spans="1:9" x14ac:dyDescent="0.3">
      <c r="A44" s="116" t="s">
        <v>192</v>
      </c>
      <c r="C44" s="35">
        <v>848</v>
      </c>
      <c r="E44" t="s">
        <v>191</v>
      </c>
      <c r="G44" s="117" t="s">
        <v>74</v>
      </c>
      <c r="I44" s="35">
        <v>47.96</v>
      </c>
    </row>
    <row r="45" spans="1:9" x14ac:dyDescent="0.3">
      <c r="C45" s="35">
        <v>849</v>
      </c>
      <c r="E45" t="s">
        <v>190</v>
      </c>
      <c r="G45" s="117" t="s">
        <v>31</v>
      </c>
      <c r="I45" s="35">
        <v>44.08</v>
      </c>
    </row>
    <row r="46" spans="1:9" x14ac:dyDescent="0.3">
      <c r="C46" s="35">
        <v>847</v>
      </c>
      <c r="E46" t="s">
        <v>189</v>
      </c>
      <c r="G46" s="117" t="s">
        <v>188</v>
      </c>
      <c r="I46" s="35">
        <v>34.68</v>
      </c>
    </row>
    <row r="47" spans="1:9" x14ac:dyDescent="0.3">
      <c r="G47" s="117"/>
    </row>
    <row r="48" spans="1:9" x14ac:dyDescent="0.3">
      <c r="A48" s="116" t="s">
        <v>187</v>
      </c>
      <c r="C48" s="35">
        <v>846</v>
      </c>
      <c r="E48" t="s">
        <v>186</v>
      </c>
      <c r="G48" s="117"/>
      <c r="I48" s="118">
        <v>29.4</v>
      </c>
    </row>
    <row r="49" spans="3:9" x14ac:dyDescent="0.3">
      <c r="C49" s="35">
        <v>845</v>
      </c>
      <c r="E49" t="s">
        <v>185</v>
      </c>
      <c r="G49" s="117" t="s">
        <v>31</v>
      </c>
      <c r="I49" s="35">
        <v>23.76</v>
      </c>
    </row>
    <row r="50" spans="3:9" x14ac:dyDescent="0.3">
      <c r="G50" s="117"/>
    </row>
    <row r="51" spans="3:9" x14ac:dyDescent="0.3">
      <c r="G51" s="117"/>
    </row>
    <row r="52" spans="3:9" x14ac:dyDescent="0.3">
      <c r="G52" s="117"/>
    </row>
    <row r="53" spans="3:9" x14ac:dyDescent="0.3">
      <c r="G53" s="117"/>
    </row>
    <row r="54" spans="3:9" x14ac:dyDescent="0.3">
      <c r="G54" s="117"/>
    </row>
    <row r="55" spans="3:9" x14ac:dyDescent="0.3">
      <c r="G55" s="117"/>
    </row>
    <row r="56" spans="3:9" x14ac:dyDescent="0.3">
      <c r="G56" s="117"/>
    </row>
    <row r="57" spans="3:9" x14ac:dyDescent="0.3">
      <c r="G57" s="117"/>
    </row>
    <row r="58" spans="3:9" x14ac:dyDescent="0.3">
      <c r="G58" s="117"/>
    </row>
    <row r="59" spans="3:9" x14ac:dyDescent="0.3">
      <c r="G59" s="117"/>
    </row>
    <row r="60" spans="3:9" x14ac:dyDescent="0.3">
      <c r="G60" s="117"/>
    </row>
    <row r="61" spans="3:9" x14ac:dyDescent="0.3">
      <c r="G61" s="117"/>
    </row>
    <row r="62" spans="3:9" x14ac:dyDescent="0.3">
      <c r="G62" s="117"/>
    </row>
    <row r="63" spans="3:9" x14ac:dyDescent="0.3">
      <c r="G63" s="117"/>
    </row>
    <row r="64" spans="3:9" x14ac:dyDescent="0.3">
      <c r="G64" s="117"/>
    </row>
    <row r="65" spans="7:7" x14ac:dyDescent="0.3">
      <c r="G65" s="117"/>
    </row>
    <row r="66" spans="7:7" x14ac:dyDescent="0.3">
      <c r="G66" s="117"/>
    </row>
    <row r="67" spans="7:7" x14ac:dyDescent="0.3">
      <c r="G67" s="117"/>
    </row>
    <row r="68" spans="7:7" x14ac:dyDescent="0.3">
      <c r="G68" s="117"/>
    </row>
    <row r="69" spans="7:7" x14ac:dyDescent="0.3">
      <c r="G69" s="117"/>
    </row>
    <row r="70" spans="7:7" x14ac:dyDescent="0.3">
      <c r="G70" s="117"/>
    </row>
    <row r="71" spans="7:7" x14ac:dyDescent="0.3">
      <c r="G71" s="117"/>
    </row>
    <row r="72" spans="7:7" x14ac:dyDescent="0.3">
      <c r="G72" s="117"/>
    </row>
    <row r="73" spans="7:7" x14ac:dyDescent="0.3">
      <c r="G73" s="117"/>
    </row>
    <row r="74" spans="7:7" x14ac:dyDescent="0.3">
      <c r="G74" s="117"/>
    </row>
    <row r="75" spans="7:7" x14ac:dyDescent="0.3">
      <c r="G75" s="117"/>
    </row>
    <row r="76" spans="7:7" x14ac:dyDescent="0.3">
      <c r="G76" s="117"/>
    </row>
    <row r="77" spans="7:7" x14ac:dyDescent="0.3">
      <c r="G77" s="117"/>
    </row>
    <row r="78" spans="7:7" x14ac:dyDescent="0.3">
      <c r="G78" s="117"/>
    </row>
    <row r="79" spans="7:7" x14ac:dyDescent="0.3">
      <c r="G79" s="117"/>
    </row>
    <row r="80" spans="7:7" x14ac:dyDescent="0.3">
      <c r="G80" s="117"/>
    </row>
    <row r="81" spans="7:7" x14ac:dyDescent="0.3">
      <c r="G81" s="117"/>
    </row>
    <row r="82" spans="7:7" x14ac:dyDescent="0.3">
      <c r="G82" s="117"/>
    </row>
    <row r="83" spans="7:7" x14ac:dyDescent="0.3">
      <c r="G83" s="117"/>
    </row>
    <row r="84" spans="7:7" x14ac:dyDescent="0.3">
      <c r="G84" s="117"/>
    </row>
    <row r="85" spans="7:7" x14ac:dyDescent="0.3">
      <c r="G85" s="117"/>
    </row>
    <row r="86" spans="7:7" x14ac:dyDescent="0.3">
      <c r="G86" s="117"/>
    </row>
    <row r="87" spans="7:7" x14ac:dyDescent="0.3">
      <c r="G87" s="117"/>
    </row>
    <row r="88" spans="7:7" x14ac:dyDescent="0.3">
      <c r="G88" s="117"/>
    </row>
    <row r="89" spans="7:7" x14ac:dyDescent="0.3">
      <c r="G89" s="117"/>
    </row>
    <row r="90" spans="7:7" x14ac:dyDescent="0.3">
      <c r="G90" s="117"/>
    </row>
    <row r="91" spans="7:7" x14ac:dyDescent="0.3">
      <c r="G91" s="117"/>
    </row>
    <row r="92" spans="7:7" x14ac:dyDescent="0.3">
      <c r="G92" s="117"/>
    </row>
    <row r="93" spans="7:7" x14ac:dyDescent="0.3">
      <c r="G93" s="117"/>
    </row>
    <row r="94" spans="7:7" x14ac:dyDescent="0.3">
      <c r="G94" s="117"/>
    </row>
    <row r="95" spans="7:7" x14ac:dyDescent="0.3">
      <c r="G95" s="117"/>
    </row>
    <row r="96" spans="7:7" x14ac:dyDescent="0.3">
      <c r="G96" s="117"/>
    </row>
    <row r="97" spans="7:7" x14ac:dyDescent="0.3">
      <c r="G97" s="117"/>
    </row>
    <row r="98" spans="7:7" x14ac:dyDescent="0.3">
      <c r="G98" s="117"/>
    </row>
    <row r="99" spans="7:7" x14ac:dyDescent="0.3">
      <c r="G99" s="117"/>
    </row>
    <row r="100" spans="7:7" x14ac:dyDescent="0.3">
      <c r="G100" s="117"/>
    </row>
    <row r="101" spans="7:7" x14ac:dyDescent="0.3">
      <c r="G101" s="117"/>
    </row>
    <row r="102" spans="7:7" x14ac:dyDescent="0.3">
      <c r="G102" s="117"/>
    </row>
    <row r="103" spans="7:7" x14ac:dyDescent="0.3">
      <c r="G103" s="117"/>
    </row>
    <row r="104" spans="7:7" x14ac:dyDescent="0.3">
      <c r="G104" s="117"/>
    </row>
    <row r="105" spans="7:7" x14ac:dyDescent="0.3">
      <c r="G105" s="117"/>
    </row>
    <row r="106" spans="7:7" x14ac:dyDescent="0.3">
      <c r="G106" s="117"/>
    </row>
    <row r="107" spans="7:7" x14ac:dyDescent="0.3">
      <c r="G107" s="117"/>
    </row>
    <row r="108" spans="7:7" x14ac:dyDescent="0.3">
      <c r="G108" s="117"/>
    </row>
    <row r="109" spans="7:7" x14ac:dyDescent="0.3">
      <c r="G109" s="117"/>
    </row>
    <row r="110" spans="7:7" x14ac:dyDescent="0.3">
      <c r="G110" s="117"/>
    </row>
    <row r="111" spans="7:7" x14ac:dyDescent="0.3">
      <c r="G111" s="117"/>
    </row>
    <row r="112" spans="7:7" x14ac:dyDescent="0.3">
      <c r="G112" s="117"/>
    </row>
    <row r="113" spans="7:7" x14ac:dyDescent="0.3">
      <c r="G113" s="117"/>
    </row>
    <row r="114" spans="7:7" x14ac:dyDescent="0.3">
      <c r="G114" s="117"/>
    </row>
    <row r="115" spans="7:7" x14ac:dyDescent="0.3">
      <c r="G115" s="117"/>
    </row>
    <row r="116" spans="7:7" x14ac:dyDescent="0.3">
      <c r="G116" s="117"/>
    </row>
    <row r="117" spans="7:7" x14ac:dyDescent="0.3">
      <c r="G117" s="117"/>
    </row>
    <row r="118" spans="7:7" x14ac:dyDescent="0.3">
      <c r="G118" s="117"/>
    </row>
    <row r="119" spans="7:7" x14ac:dyDescent="0.3">
      <c r="G119" s="117"/>
    </row>
    <row r="120" spans="7:7" x14ac:dyDescent="0.3">
      <c r="G120" s="117"/>
    </row>
    <row r="121" spans="7:7" x14ac:dyDescent="0.3">
      <c r="G121" s="117"/>
    </row>
    <row r="122" spans="7:7" x14ac:dyDescent="0.3">
      <c r="G122" s="117"/>
    </row>
    <row r="123" spans="7:7" x14ac:dyDescent="0.3">
      <c r="G123" s="117"/>
    </row>
    <row r="124" spans="7:7" x14ac:dyDescent="0.3">
      <c r="G124" s="117"/>
    </row>
    <row r="125" spans="7:7" x14ac:dyDescent="0.3">
      <c r="G125" s="117"/>
    </row>
    <row r="126" spans="7:7" x14ac:dyDescent="0.3">
      <c r="G126" s="117"/>
    </row>
    <row r="127" spans="7:7" x14ac:dyDescent="0.3">
      <c r="G127" s="117"/>
    </row>
    <row r="128" spans="7:7" x14ac:dyDescent="0.3">
      <c r="G128" s="117"/>
    </row>
    <row r="129" spans="7:7" x14ac:dyDescent="0.3">
      <c r="G129" s="117"/>
    </row>
    <row r="130" spans="7:7" x14ac:dyDescent="0.3">
      <c r="G130" s="117"/>
    </row>
    <row r="131" spans="7:7" x14ac:dyDescent="0.3">
      <c r="G131" s="117"/>
    </row>
    <row r="132" spans="7:7" x14ac:dyDescent="0.3">
      <c r="G132" s="117"/>
    </row>
    <row r="133" spans="7:7" x14ac:dyDescent="0.3">
      <c r="G133" s="117"/>
    </row>
    <row r="134" spans="7:7" x14ac:dyDescent="0.3">
      <c r="G134" s="117"/>
    </row>
    <row r="135" spans="7:7" x14ac:dyDescent="0.3">
      <c r="G135" s="117"/>
    </row>
    <row r="136" spans="7:7" x14ac:dyDescent="0.3">
      <c r="G136" s="117"/>
    </row>
    <row r="137" spans="7:7" x14ac:dyDescent="0.3">
      <c r="G137" s="117"/>
    </row>
    <row r="138" spans="7:7" x14ac:dyDescent="0.3">
      <c r="G138" s="117"/>
    </row>
    <row r="139" spans="7:7" x14ac:dyDescent="0.3">
      <c r="G139" s="117"/>
    </row>
    <row r="140" spans="7:7" x14ac:dyDescent="0.3">
      <c r="G140" s="117"/>
    </row>
    <row r="141" spans="7:7" x14ac:dyDescent="0.3">
      <c r="G141" s="117"/>
    </row>
    <row r="142" spans="7:7" x14ac:dyDescent="0.3">
      <c r="G142" s="117"/>
    </row>
    <row r="143" spans="7:7" x14ac:dyDescent="0.3">
      <c r="G143" s="117"/>
    </row>
    <row r="144" spans="7:7" x14ac:dyDescent="0.3">
      <c r="G144" s="117"/>
    </row>
    <row r="145" spans="7:7" x14ac:dyDescent="0.3">
      <c r="G145" s="117"/>
    </row>
    <row r="146" spans="7:7" x14ac:dyDescent="0.3">
      <c r="G146" s="117"/>
    </row>
    <row r="147" spans="7:7" x14ac:dyDescent="0.3">
      <c r="G147" s="117"/>
    </row>
    <row r="148" spans="7:7" x14ac:dyDescent="0.3">
      <c r="G148" s="117"/>
    </row>
  </sheetData>
  <mergeCells count="3">
    <mergeCell ref="C2:I2"/>
    <mergeCell ref="F14:G14"/>
    <mergeCell ref="F19:G19"/>
  </mergeCells>
  <pageMargins left="0.7" right="0.7" top="0.75" bottom="0.75" header="0.3" footer="0.3"/>
  <pageSetup paperSize="9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NI Club League</vt:lpstr>
      <vt:lpstr>Senior Events</vt:lpstr>
      <vt:lpstr>'NI Club League'!Print_Area</vt:lpstr>
      <vt:lpstr>'Senior Events'!Print_Area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Power</dc:creator>
  <cp:lastModifiedBy>Shauna Bratten</cp:lastModifiedBy>
  <cp:lastPrinted>2022-07-05T10:43:10Z</cp:lastPrinted>
  <dcterms:created xsi:type="dcterms:W3CDTF">2015-06-05T18:17:20Z</dcterms:created>
  <dcterms:modified xsi:type="dcterms:W3CDTF">2022-07-05T11:54:05Z</dcterms:modified>
</cp:coreProperties>
</file>