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2338449\Desktop\clare\"/>
    </mc:Choice>
  </mc:AlternateContent>
  <bookViews>
    <workbookView xWindow="0" yWindow="0" windowWidth="28800" windowHeight="12435"/>
  </bookViews>
  <sheets>
    <sheet name="Individual Races" sheetId="1" r:id="rId1"/>
    <sheet name="Relay Results" sheetId="2" r:id="rId2"/>
  </sheets>
  <externalReferences>
    <externalReference r:id="rId3"/>
  </externalReferences>
  <definedNames>
    <definedName name="Entries">[1]Entries!$A$6:$E$558</definedName>
    <definedName name="Entry">[1]Entries!$A$6:$J$372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0" i="2" l="1"/>
  <c r="D69" i="2"/>
  <c r="D68" i="2"/>
  <c r="D67" i="2"/>
  <c r="D66" i="2"/>
  <c r="D65" i="2"/>
  <c r="D64" i="2"/>
  <c r="D63" i="2"/>
  <c r="D62" i="2"/>
  <c r="D61" i="2"/>
  <c r="D60" i="2"/>
  <c r="D59" i="2"/>
  <c r="D58" i="2"/>
  <c r="D57" i="2"/>
  <c r="D56" i="2"/>
  <c r="D55" i="2"/>
  <c r="D54" i="2"/>
  <c r="D53" i="2"/>
  <c r="D52" i="2"/>
  <c r="D51" i="2"/>
  <c r="D50" i="2"/>
  <c r="D49" i="2"/>
  <c r="D48" i="2"/>
  <c r="D47" i="2"/>
  <c r="D46" i="2"/>
  <c r="D45" i="2"/>
  <c r="D44" i="2"/>
  <c r="D43" i="2"/>
  <c r="D42" i="2"/>
  <c r="D41" i="2"/>
  <c r="D40" i="2"/>
  <c r="D39" i="2"/>
  <c r="D38" i="2"/>
  <c r="D37" i="2"/>
  <c r="D36" i="2"/>
  <c r="D35" i="2"/>
  <c r="D34" i="2"/>
  <c r="D33" i="2"/>
  <c r="D32" i="2"/>
  <c r="D31" i="2"/>
  <c r="D30" i="2"/>
  <c r="D29" i="2"/>
  <c r="D28" i="2"/>
  <c r="D27" i="2"/>
  <c r="D26" i="2"/>
  <c r="D25" i="2"/>
  <c r="D24" i="2"/>
  <c r="D18" i="2"/>
  <c r="D17" i="2"/>
  <c r="D16" i="2"/>
  <c r="D15" i="2"/>
  <c r="D14" i="2"/>
  <c r="D13" i="2"/>
  <c r="D12" i="2"/>
  <c r="D11" i="2"/>
  <c r="D10" i="2"/>
  <c r="D9" i="2"/>
  <c r="K187" i="1"/>
  <c r="J187" i="1"/>
  <c r="K186" i="1"/>
  <c r="J186" i="1"/>
  <c r="K185" i="1"/>
  <c r="J185" i="1"/>
  <c r="K184" i="1"/>
  <c r="J184" i="1"/>
  <c r="K183" i="1"/>
  <c r="J183" i="1"/>
  <c r="K182" i="1"/>
  <c r="J182" i="1"/>
  <c r="K181" i="1"/>
  <c r="J181" i="1"/>
  <c r="K180" i="1"/>
  <c r="J180" i="1"/>
  <c r="K179" i="1"/>
  <c r="J179" i="1"/>
  <c r="K178" i="1"/>
  <c r="J178" i="1"/>
  <c r="K177" i="1"/>
  <c r="J177" i="1"/>
  <c r="K176" i="1"/>
  <c r="J176" i="1"/>
  <c r="K175" i="1"/>
  <c r="J175" i="1"/>
  <c r="K174" i="1"/>
  <c r="J174" i="1"/>
  <c r="K173" i="1"/>
  <c r="J173" i="1"/>
  <c r="K172" i="1"/>
  <c r="J172" i="1"/>
  <c r="K171" i="1"/>
  <c r="J171" i="1"/>
  <c r="K170" i="1"/>
  <c r="J170" i="1"/>
  <c r="K169" i="1"/>
  <c r="J169" i="1"/>
  <c r="J168" i="1"/>
  <c r="K167" i="1"/>
  <c r="J167" i="1"/>
  <c r="K166" i="1"/>
  <c r="J166" i="1"/>
  <c r="K165" i="1"/>
  <c r="J165" i="1"/>
  <c r="K164" i="1"/>
  <c r="J164" i="1"/>
  <c r="J163" i="1"/>
  <c r="E163" i="1"/>
  <c r="D163" i="1"/>
  <c r="K162" i="1"/>
  <c r="J162" i="1"/>
  <c r="E162" i="1"/>
  <c r="D162" i="1"/>
  <c r="K161" i="1"/>
  <c r="J161" i="1"/>
  <c r="E161" i="1"/>
  <c r="D161" i="1"/>
  <c r="K160" i="1"/>
  <c r="J160" i="1"/>
  <c r="E160" i="1"/>
  <c r="D160" i="1"/>
  <c r="E158" i="1"/>
  <c r="D158" i="1"/>
  <c r="K154" i="1"/>
  <c r="J154" i="1"/>
  <c r="K153" i="1"/>
  <c r="J153" i="1"/>
  <c r="K152" i="1"/>
  <c r="J152" i="1"/>
  <c r="K151" i="1"/>
  <c r="J151" i="1"/>
  <c r="K150" i="1"/>
  <c r="J150" i="1"/>
  <c r="J149" i="1"/>
  <c r="K148" i="1"/>
  <c r="J148" i="1"/>
  <c r="K147" i="1"/>
  <c r="J147" i="1"/>
  <c r="K146" i="1"/>
  <c r="J146" i="1"/>
  <c r="K145" i="1"/>
  <c r="J145" i="1"/>
  <c r="K144" i="1"/>
  <c r="J144" i="1"/>
  <c r="K143" i="1"/>
  <c r="J143" i="1"/>
  <c r="K142" i="1"/>
  <c r="J142" i="1"/>
  <c r="K141" i="1"/>
  <c r="J141" i="1"/>
  <c r="K140" i="1"/>
  <c r="J140" i="1"/>
  <c r="K139" i="1"/>
  <c r="J139" i="1"/>
  <c r="K138" i="1"/>
  <c r="J138" i="1"/>
  <c r="K137" i="1"/>
  <c r="J137" i="1"/>
  <c r="E137" i="1"/>
  <c r="D137" i="1"/>
  <c r="K136" i="1"/>
  <c r="J136" i="1"/>
  <c r="E136" i="1"/>
  <c r="D136" i="1"/>
  <c r="K135" i="1"/>
  <c r="J135" i="1"/>
  <c r="E135" i="1"/>
  <c r="D135" i="1"/>
  <c r="K134" i="1"/>
  <c r="J134" i="1"/>
  <c r="E134" i="1"/>
  <c r="D134" i="1"/>
  <c r="K133" i="1"/>
  <c r="J133" i="1"/>
  <c r="E133" i="1"/>
  <c r="D133" i="1"/>
  <c r="K132" i="1"/>
  <c r="J132" i="1"/>
  <c r="E132" i="1"/>
  <c r="D132" i="1"/>
  <c r="K131" i="1"/>
  <c r="J131" i="1"/>
  <c r="E131" i="1"/>
  <c r="D131" i="1"/>
  <c r="K130" i="1"/>
  <c r="J130" i="1"/>
  <c r="E130" i="1"/>
  <c r="D130" i="1"/>
  <c r="K129" i="1"/>
  <c r="J129" i="1"/>
  <c r="E129" i="1"/>
  <c r="D129" i="1"/>
  <c r="K128" i="1"/>
  <c r="J128" i="1"/>
  <c r="E128" i="1"/>
  <c r="D128" i="1"/>
  <c r="K127" i="1"/>
  <c r="J127" i="1"/>
  <c r="E127" i="1"/>
  <c r="D127" i="1"/>
  <c r="K126" i="1"/>
  <c r="J126" i="1"/>
  <c r="E126" i="1"/>
  <c r="D126" i="1"/>
  <c r="J125" i="1"/>
  <c r="E125" i="1"/>
  <c r="D125" i="1"/>
  <c r="K124" i="1"/>
  <c r="J124" i="1"/>
  <c r="E124" i="1"/>
  <c r="D124" i="1"/>
  <c r="K123" i="1"/>
  <c r="J123" i="1"/>
  <c r="E123" i="1"/>
  <c r="D123" i="1"/>
  <c r="K122" i="1"/>
  <c r="J122" i="1"/>
  <c r="E122" i="1"/>
  <c r="D122" i="1"/>
  <c r="K121" i="1"/>
  <c r="J121" i="1"/>
  <c r="E121" i="1"/>
  <c r="D121" i="1"/>
  <c r="K120" i="1"/>
  <c r="J120" i="1"/>
  <c r="E120" i="1"/>
  <c r="D120" i="1"/>
  <c r="K119" i="1"/>
  <c r="J119" i="1"/>
  <c r="E119" i="1"/>
  <c r="D119" i="1"/>
  <c r="E117" i="1"/>
  <c r="D117" i="1"/>
  <c r="E115" i="1"/>
  <c r="D115" i="1"/>
  <c r="E114" i="1"/>
  <c r="D114" i="1"/>
  <c r="E113" i="1"/>
  <c r="D113" i="1"/>
  <c r="E112" i="1"/>
  <c r="D112" i="1"/>
  <c r="E111" i="1"/>
  <c r="D111" i="1"/>
  <c r="E110" i="1"/>
  <c r="D110" i="1"/>
  <c r="E109" i="1"/>
  <c r="D109" i="1"/>
  <c r="E108" i="1"/>
  <c r="D108" i="1"/>
  <c r="E107" i="1"/>
  <c r="D107" i="1"/>
  <c r="E106" i="1"/>
  <c r="D106" i="1"/>
  <c r="E104" i="1"/>
  <c r="D104" i="1"/>
  <c r="E102" i="1"/>
  <c r="D102" i="1"/>
  <c r="E101" i="1"/>
  <c r="D101" i="1"/>
  <c r="E100" i="1"/>
  <c r="D100" i="1"/>
  <c r="K99" i="1"/>
  <c r="J99" i="1"/>
  <c r="E99" i="1"/>
  <c r="D99" i="1"/>
  <c r="K98" i="1"/>
  <c r="J98" i="1"/>
  <c r="E98" i="1"/>
  <c r="D98" i="1"/>
  <c r="K97" i="1"/>
  <c r="J97" i="1"/>
  <c r="E97" i="1"/>
  <c r="D97" i="1"/>
  <c r="K96" i="1"/>
  <c r="J96" i="1"/>
  <c r="E96" i="1"/>
  <c r="D96" i="1"/>
  <c r="K95" i="1"/>
  <c r="J95" i="1"/>
  <c r="E95" i="1"/>
  <c r="D95" i="1"/>
  <c r="K94" i="1"/>
  <c r="J94" i="1"/>
  <c r="E94" i="1"/>
  <c r="D94" i="1"/>
  <c r="K93" i="1"/>
  <c r="J93" i="1"/>
  <c r="E93" i="1"/>
  <c r="D93" i="1"/>
  <c r="K92" i="1"/>
  <c r="J92" i="1"/>
  <c r="E92" i="1"/>
  <c r="D92" i="1"/>
  <c r="K91" i="1"/>
  <c r="J91" i="1"/>
  <c r="E91" i="1"/>
  <c r="D91" i="1"/>
  <c r="K90" i="1"/>
  <c r="J90" i="1"/>
  <c r="E90" i="1"/>
  <c r="D90" i="1"/>
  <c r="K89" i="1"/>
  <c r="J89" i="1"/>
  <c r="E89" i="1"/>
  <c r="D89" i="1"/>
  <c r="K88" i="1"/>
  <c r="J88" i="1"/>
  <c r="E88" i="1"/>
  <c r="D88" i="1"/>
  <c r="K87" i="1"/>
  <c r="J87" i="1"/>
  <c r="E87" i="1"/>
  <c r="D87" i="1"/>
  <c r="K86" i="1"/>
  <c r="J86" i="1"/>
  <c r="E86" i="1"/>
  <c r="D86" i="1"/>
  <c r="K85" i="1"/>
  <c r="J85" i="1"/>
  <c r="E85" i="1"/>
  <c r="D85" i="1"/>
  <c r="K84" i="1"/>
  <c r="J84" i="1"/>
  <c r="E84" i="1"/>
  <c r="D84" i="1"/>
  <c r="K83" i="1"/>
  <c r="J83" i="1"/>
  <c r="E83" i="1"/>
  <c r="D83" i="1"/>
  <c r="K82" i="1"/>
  <c r="J82" i="1"/>
  <c r="E82" i="1"/>
  <c r="D82" i="1"/>
  <c r="K81" i="1"/>
  <c r="J81" i="1"/>
  <c r="E81" i="1"/>
  <c r="D81" i="1"/>
  <c r="K80" i="1"/>
  <c r="J80" i="1"/>
  <c r="D80" i="1"/>
  <c r="K79" i="1"/>
  <c r="J79" i="1"/>
  <c r="E79" i="1"/>
  <c r="D79" i="1"/>
  <c r="K78" i="1"/>
  <c r="J78" i="1"/>
  <c r="E78" i="1"/>
  <c r="D78" i="1"/>
  <c r="J77" i="1"/>
  <c r="E77" i="1"/>
  <c r="D77" i="1"/>
  <c r="K76" i="1"/>
  <c r="J76" i="1"/>
  <c r="E76" i="1"/>
  <c r="D76" i="1"/>
  <c r="K75" i="1"/>
  <c r="J75" i="1"/>
  <c r="E75" i="1"/>
  <c r="D75" i="1"/>
  <c r="K74" i="1"/>
  <c r="J74" i="1"/>
  <c r="E74" i="1"/>
  <c r="D74" i="1"/>
  <c r="K72" i="1"/>
  <c r="E72" i="1"/>
  <c r="D72" i="1"/>
  <c r="E71" i="1"/>
  <c r="D71" i="1"/>
  <c r="E70" i="1"/>
  <c r="D70" i="1"/>
  <c r="K69" i="1"/>
  <c r="J69" i="1"/>
  <c r="J68" i="1"/>
  <c r="K67" i="1"/>
  <c r="J67" i="1"/>
  <c r="K66" i="1"/>
  <c r="J66" i="1"/>
  <c r="J65" i="1"/>
  <c r="J64" i="1"/>
  <c r="K63" i="1"/>
  <c r="J63" i="1"/>
  <c r="K62" i="1"/>
  <c r="J62" i="1"/>
  <c r="K61" i="1"/>
  <c r="J61" i="1"/>
  <c r="K60" i="1"/>
  <c r="J60" i="1"/>
  <c r="K59" i="1"/>
  <c r="J59" i="1"/>
  <c r="J58" i="1"/>
  <c r="K57" i="1"/>
  <c r="J57" i="1"/>
  <c r="K56" i="1"/>
  <c r="J56" i="1"/>
  <c r="K55" i="1"/>
  <c r="J55" i="1"/>
  <c r="K54" i="1"/>
  <c r="J54" i="1"/>
  <c r="E54" i="1"/>
  <c r="D54" i="1"/>
  <c r="K53" i="1"/>
  <c r="J53" i="1"/>
  <c r="E53" i="1"/>
  <c r="D53" i="1"/>
  <c r="K52" i="1"/>
  <c r="J52" i="1"/>
  <c r="E52" i="1"/>
  <c r="D52" i="1"/>
  <c r="K51" i="1"/>
  <c r="J51" i="1"/>
  <c r="E51" i="1"/>
  <c r="D51" i="1"/>
  <c r="K50" i="1"/>
  <c r="J50" i="1"/>
  <c r="E50" i="1"/>
  <c r="D50" i="1"/>
  <c r="K49" i="1"/>
  <c r="J49" i="1"/>
  <c r="D49" i="1"/>
  <c r="K48" i="1"/>
  <c r="J48" i="1"/>
  <c r="E48" i="1"/>
  <c r="D48" i="1"/>
  <c r="K47" i="1"/>
  <c r="J47" i="1"/>
  <c r="E47" i="1"/>
  <c r="D47" i="1"/>
  <c r="J46" i="1"/>
  <c r="E46" i="1"/>
  <c r="D46" i="1"/>
  <c r="K45" i="1"/>
  <c r="J45" i="1"/>
  <c r="E45" i="1"/>
  <c r="D45" i="1"/>
  <c r="K44" i="1"/>
  <c r="J44" i="1"/>
  <c r="E44" i="1"/>
  <c r="D44" i="1"/>
  <c r="K43" i="1"/>
  <c r="J43" i="1"/>
  <c r="D43" i="1"/>
  <c r="K42" i="1"/>
  <c r="J42" i="1"/>
  <c r="E42" i="1"/>
  <c r="D42" i="1"/>
  <c r="K41" i="1"/>
  <c r="J41" i="1"/>
  <c r="E41" i="1"/>
  <c r="D41" i="1"/>
  <c r="K40" i="1"/>
  <c r="J40" i="1"/>
  <c r="E40" i="1"/>
  <c r="D40" i="1"/>
  <c r="K39" i="1"/>
  <c r="J39" i="1"/>
  <c r="E39" i="1"/>
  <c r="D39" i="1"/>
  <c r="K38" i="1"/>
  <c r="J38" i="1"/>
  <c r="E38" i="1"/>
  <c r="D38" i="1"/>
  <c r="J37" i="1"/>
  <c r="D37" i="1"/>
  <c r="K36" i="1"/>
  <c r="J36" i="1"/>
  <c r="E36" i="1"/>
  <c r="D36" i="1"/>
  <c r="J35" i="1"/>
  <c r="E35" i="1"/>
  <c r="D35" i="1"/>
  <c r="K34" i="1"/>
  <c r="J34" i="1"/>
  <c r="E34" i="1"/>
  <c r="D34" i="1"/>
  <c r="K33" i="1"/>
  <c r="J33" i="1"/>
  <c r="E33" i="1"/>
  <c r="D33" i="1"/>
  <c r="K32" i="1"/>
  <c r="J32" i="1"/>
  <c r="E32" i="1"/>
  <c r="D32" i="1"/>
  <c r="K31" i="1"/>
  <c r="J31" i="1"/>
  <c r="E31" i="1"/>
  <c r="D31" i="1"/>
  <c r="K30" i="1"/>
  <c r="J30" i="1"/>
  <c r="D30" i="1"/>
  <c r="J29" i="1"/>
  <c r="E29" i="1"/>
  <c r="D29" i="1"/>
  <c r="K28" i="1"/>
  <c r="J28" i="1"/>
  <c r="E28" i="1"/>
  <c r="D28" i="1"/>
  <c r="K27" i="1"/>
  <c r="J27" i="1"/>
  <c r="E27" i="1"/>
  <c r="D27" i="1"/>
  <c r="K26" i="1"/>
  <c r="J26" i="1"/>
  <c r="E26" i="1"/>
  <c r="D26" i="1"/>
  <c r="K25" i="1"/>
  <c r="J25" i="1"/>
  <c r="E25" i="1"/>
  <c r="D25" i="1"/>
  <c r="K24" i="1"/>
  <c r="J24" i="1"/>
  <c r="D24" i="1"/>
  <c r="K23" i="1"/>
  <c r="J23" i="1"/>
  <c r="E23" i="1"/>
  <c r="D23" i="1"/>
  <c r="K22" i="1"/>
  <c r="J22" i="1"/>
  <c r="E22" i="1"/>
  <c r="D22" i="1"/>
  <c r="J21" i="1"/>
  <c r="E21" i="1"/>
  <c r="D21" i="1"/>
  <c r="K20" i="1"/>
  <c r="J20" i="1"/>
  <c r="E20" i="1"/>
  <c r="D20" i="1"/>
  <c r="J19" i="1"/>
  <c r="E19" i="1"/>
  <c r="D19" i="1"/>
  <c r="K18" i="1"/>
  <c r="J18" i="1"/>
  <c r="E18" i="1"/>
  <c r="D18" i="1"/>
  <c r="K17" i="1"/>
  <c r="J17" i="1"/>
  <c r="E17" i="1"/>
  <c r="D17" i="1"/>
  <c r="K16" i="1"/>
  <c r="J16" i="1"/>
  <c r="E16" i="1"/>
  <c r="D16" i="1"/>
  <c r="J15" i="1"/>
  <c r="D15" i="1"/>
  <c r="K14" i="1"/>
  <c r="J14" i="1"/>
  <c r="E14" i="1"/>
  <c r="D14" i="1"/>
  <c r="K13" i="1"/>
  <c r="J13" i="1"/>
  <c r="E13" i="1"/>
  <c r="D13" i="1"/>
  <c r="K12" i="1"/>
  <c r="J12" i="1"/>
  <c r="E12" i="1"/>
  <c r="D12" i="1"/>
  <c r="J11" i="1"/>
  <c r="D11" i="1"/>
  <c r="K10" i="1"/>
  <c r="J10" i="1"/>
  <c r="E10" i="1"/>
  <c r="D10" i="1"/>
  <c r="K9" i="1"/>
  <c r="J9" i="1"/>
  <c r="D9" i="1"/>
</calcChain>
</file>

<file path=xl/sharedStrings.xml><?xml version="1.0" encoding="utf-8"?>
<sst xmlns="http://schemas.openxmlformats.org/spreadsheetml/2006/main" count="98" uniqueCount="46">
  <si>
    <t xml:space="preserve">North Down AC </t>
  </si>
  <si>
    <t>Festival of Cross Country</t>
  </si>
  <si>
    <t>30th October 2021</t>
  </si>
  <si>
    <t>Ballymacormick Road, Bangor</t>
  </si>
  <si>
    <t>Primary School Girls</t>
  </si>
  <si>
    <t>Primary School Boys</t>
  </si>
  <si>
    <t>Position</t>
  </si>
  <si>
    <t>Time</t>
  </si>
  <si>
    <t>Bib</t>
  </si>
  <si>
    <t>Name</t>
  </si>
  <si>
    <t>Club</t>
  </si>
  <si>
    <t>U13 Girls and boys</t>
  </si>
  <si>
    <t>U15 Girls and boys</t>
  </si>
  <si>
    <t>U17 Girls and boys</t>
  </si>
  <si>
    <t>Masters Women</t>
  </si>
  <si>
    <t>Masters Men</t>
  </si>
  <si>
    <t>Seniors Women</t>
  </si>
  <si>
    <t>Seniors Men</t>
  </si>
  <si>
    <t>Womens relays</t>
  </si>
  <si>
    <t>r60</t>
  </si>
  <si>
    <t>r61</t>
  </si>
  <si>
    <t>r58</t>
  </si>
  <si>
    <t>r57</t>
  </si>
  <si>
    <t>r63</t>
  </si>
  <si>
    <t>r64</t>
  </si>
  <si>
    <t>r65</t>
  </si>
  <si>
    <t>r67</t>
  </si>
  <si>
    <t>r59</t>
  </si>
  <si>
    <t>r56</t>
  </si>
  <si>
    <t>Mens relays</t>
  </si>
  <si>
    <t>r136</t>
  </si>
  <si>
    <t>r135</t>
  </si>
  <si>
    <t>r144</t>
  </si>
  <si>
    <t>r145</t>
  </si>
  <si>
    <t>r143</t>
  </si>
  <si>
    <t>r133</t>
  </si>
  <si>
    <t>r132</t>
  </si>
  <si>
    <t>r137</t>
  </si>
  <si>
    <t>r130</t>
  </si>
  <si>
    <t>r134</t>
  </si>
  <si>
    <t>r140</t>
  </si>
  <si>
    <t>r138</t>
  </si>
  <si>
    <t>r139</t>
  </si>
  <si>
    <t>r131</t>
  </si>
  <si>
    <t>r142</t>
  </si>
  <si>
    <t>r141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</si>
</sst>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2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2" fontId="1" fillId="0" borderId="0" xfId="0" applyNumberFormat="1" applyFont="1"/>
    <xf numFmtId="14" fontId="0" fillId="0" borderId="0" xfId="0" applyNumberFormat="1" applyBorder="1"/>
    <xf numFmtId="2" fontId="0" fillId="0" borderId="0" xfId="0" applyNumberFormat="1"/>
    <xf numFmtId="0" fontId="2" fillId="0" borderId="0" xfId="0" applyFont="1"/>
    <xf numFmtId="0" fontId="1" fillId="0" borderId="1" xfId="0" applyFont="1" applyBorder="1"/>
    <xf numFmtId="2" fontId="1" fillId="0" borderId="1" xfId="0" applyNumberFormat="1" applyFont="1" applyBorder="1"/>
    <xf numFmtId="14" fontId="1" fillId="0" borderId="0" xfId="0" applyNumberFormat="1" applyFont="1" applyBorder="1"/>
    <xf numFmtId="0" fontId="0" fillId="0" borderId="1" xfId="0" applyBorder="1"/>
    <xf numFmtId="0" fontId="0" fillId="0" borderId="0" xfId="0" applyBorder="1"/>
    <xf numFmtId="0" fontId="1" fillId="0" borderId="0" xfId="0" applyFont="1" applyBorder="1"/>
    <xf numFmtId="2" fontId="1" fillId="0" borderId="0" xfId="0" applyNumberFormat="1" applyFont="1" applyBorder="1"/>
    <xf numFmtId="2" fontId="2" fillId="0" borderId="0" xfId="0" applyNumberFormat="1" applyFont="1"/>
    <xf numFmtId="14" fontId="2" fillId="0" borderId="0" xfId="0" applyNumberFormat="1" applyFont="1" applyBorder="1"/>
    <xf numFmtId="0" fontId="2" fillId="0" borderId="0" xfId="0" applyFont="1" applyBorder="1"/>
    <xf numFmtId="2" fontId="2" fillId="0" borderId="0" xfId="0" applyNumberFormat="1" applyFont="1" applyBorder="1"/>
    <xf numFmtId="0" fontId="3" fillId="0" borderId="0" xfId="0" applyFont="1"/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esults%20x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tries"/>
      <sheetName val="Sheet1"/>
      <sheetName val="individuals races"/>
      <sheetName val="relay races"/>
    </sheetNames>
    <sheetDataSet>
      <sheetData sheetId="0">
        <row r="6">
          <cell r="A6">
            <v>1</v>
          </cell>
          <cell r="B6" t="str">
            <v>Amelia Honeyford</v>
          </cell>
          <cell r="C6" t="str">
            <v>Kilmaine PS</v>
          </cell>
          <cell r="D6"/>
          <cell r="E6"/>
          <cell r="F6"/>
          <cell r="G6"/>
          <cell r="H6"/>
          <cell r="I6"/>
          <cell r="J6"/>
        </row>
        <row r="7">
          <cell r="A7">
            <v>2</v>
          </cell>
          <cell r="B7" t="str">
            <v>Amy Keon</v>
          </cell>
          <cell r="C7" t="str">
            <v>Kilmaine PS</v>
          </cell>
          <cell r="D7"/>
          <cell r="E7"/>
          <cell r="F7"/>
          <cell r="G7"/>
          <cell r="H7"/>
          <cell r="I7"/>
          <cell r="J7"/>
        </row>
        <row r="8">
          <cell r="A8">
            <v>3</v>
          </cell>
          <cell r="B8" t="str">
            <v>Annabelle Sinnamon</v>
          </cell>
          <cell r="C8" t="str">
            <v>Kilmaine PS</v>
          </cell>
          <cell r="D8"/>
          <cell r="E8"/>
          <cell r="F8"/>
          <cell r="G8"/>
          <cell r="H8"/>
          <cell r="I8"/>
          <cell r="J8"/>
        </row>
        <row r="9">
          <cell r="A9">
            <v>4</v>
          </cell>
          <cell r="B9" t="str">
            <v>Ben Robinson</v>
          </cell>
          <cell r="C9" t="str">
            <v>Kilmaine PS</v>
          </cell>
          <cell r="D9"/>
          <cell r="E9"/>
          <cell r="F9"/>
          <cell r="G9"/>
          <cell r="H9"/>
          <cell r="I9"/>
          <cell r="J9"/>
        </row>
        <row r="10">
          <cell r="A10">
            <v>5</v>
          </cell>
          <cell r="B10" t="str">
            <v>Charlie Graham</v>
          </cell>
          <cell r="C10" t="str">
            <v>Kilmaine PS</v>
          </cell>
          <cell r="D10"/>
          <cell r="E10"/>
          <cell r="F10"/>
          <cell r="G10"/>
          <cell r="H10"/>
          <cell r="I10"/>
          <cell r="J10"/>
        </row>
        <row r="11">
          <cell r="A11">
            <v>6</v>
          </cell>
          <cell r="B11" t="str">
            <v>Charlie Graham</v>
          </cell>
          <cell r="C11" t="str">
            <v>Kilmaine PS</v>
          </cell>
          <cell r="D11"/>
          <cell r="E11"/>
          <cell r="F11"/>
          <cell r="G11"/>
          <cell r="H11"/>
          <cell r="I11"/>
          <cell r="J11"/>
        </row>
        <row r="12">
          <cell r="A12">
            <v>7</v>
          </cell>
          <cell r="B12" t="str">
            <v>Charlie McCloskey</v>
          </cell>
          <cell r="C12" t="str">
            <v>Kilmaine PS</v>
          </cell>
          <cell r="D12"/>
          <cell r="E12"/>
          <cell r="F12"/>
          <cell r="G12"/>
          <cell r="H12"/>
          <cell r="I12"/>
          <cell r="J12"/>
        </row>
        <row r="13">
          <cell r="A13">
            <v>8</v>
          </cell>
          <cell r="B13" t="str">
            <v>Charlotte Dempster</v>
          </cell>
          <cell r="C13" t="str">
            <v>Kilmaine PS</v>
          </cell>
          <cell r="D13"/>
          <cell r="E13"/>
          <cell r="F13"/>
          <cell r="G13"/>
          <cell r="H13"/>
          <cell r="I13"/>
          <cell r="J13"/>
        </row>
        <row r="14">
          <cell r="A14">
            <v>9</v>
          </cell>
          <cell r="B14" t="str">
            <v>Chloe Storey</v>
          </cell>
          <cell r="C14" t="str">
            <v>Kilmaine PS</v>
          </cell>
          <cell r="D14"/>
          <cell r="E14"/>
          <cell r="F14"/>
          <cell r="G14"/>
          <cell r="H14"/>
          <cell r="I14"/>
          <cell r="J14"/>
        </row>
        <row r="15">
          <cell r="A15">
            <v>10</v>
          </cell>
          <cell r="B15" t="str">
            <v>Dale Yarr</v>
          </cell>
          <cell r="C15" t="str">
            <v>Kilmaine PS</v>
          </cell>
          <cell r="D15"/>
          <cell r="E15"/>
          <cell r="F15"/>
          <cell r="G15"/>
          <cell r="H15"/>
          <cell r="I15"/>
          <cell r="J15"/>
        </row>
        <row r="16">
          <cell r="A16">
            <v>11</v>
          </cell>
          <cell r="B16" t="str">
            <v xml:space="preserve">Ethan Curran </v>
          </cell>
          <cell r="C16" t="str">
            <v>Kilmaine PS</v>
          </cell>
          <cell r="D16"/>
          <cell r="E16"/>
          <cell r="F16"/>
          <cell r="G16"/>
          <cell r="H16"/>
          <cell r="I16"/>
          <cell r="J16"/>
        </row>
        <row r="17">
          <cell r="A17">
            <v>12</v>
          </cell>
          <cell r="B17" t="str">
            <v>Gemma Moffett</v>
          </cell>
          <cell r="C17" t="str">
            <v>Kilmaine PS</v>
          </cell>
          <cell r="D17"/>
          <cell r="E17"/>
          <cell r="F17"/>
          <cell r="G17"/>
          <cell r="H17"/>
          <cell r="I17"/>
          <cell r="J17"/>
        </row>
        <row r="18">
          <cell r="A18">
            <v>13</v>
          </cell>
          <cell r="B18" t="str">
            <v>Hayley Cooke</v>
          </cell>
          <cell r="C18" t="str">
            <v>Kilmaine PS</v>
          </cell>
          <cell r="D18"/>
          <cell r="E18"/>
          <cell r="F18"/>
          <cell r="G18"/>
          <cell r="H18"/>
          <cell r="I18"/>
          <cell r="J18"/>
        </row>
        <row r="19">
          <cell r="A19">
            <v>14</v>
          </cell>
          <cell r="B19" t="str">
            <v>Jacob Dowey</v>
          </cell>
          <cell r="C19" t="str">
            <v>Kilmaine PS</v>
          </cell>
          <cell r="D19"/>
          <cell r="E19"/>
          <cell r="F19"/>
          <cell r="G19"/>
          <cell r="H19"/>
          <cell r="I19"/>
          <cell r="J19"/>
        </row>
        <row r="20">
          <cell r="A20">
            <v>15</v>
          </cell>
          <cell r="B20" t="str">
            <v>Jaxon McDonald</v>
          </cell>
          <cell r="C20" t="str">
            <v>Kilmaine PS</v>
          </cell>
          <cell r="D20"/>
          <cell r="E20"/>
          <cell r="F20"/>
          <cell r="G20"/>
          <cell r="H20"/>
          <cell r="I20"/>
          <cell r="J20"/>
        </row>
        <row r="21">
          <cell r="A21">
            <v>16</v>
          </cell>
          <cell r="B21" t="str">
            <v>Joel McPeake</v>
          </cell>
          <cell r="C21" t="str">
            <v>Kilmaine PS</v>
          </cell>
          <cell r="D21"/>
          <cell r="E21"/>
          <cell r="F21"/>
          <cell r="G21"/>
          <cell r="H21"/>
          <cell r="I21"/>
          <cell r="J21"/>
        </row>
        <row r="22">
          <cell r="A22">
            <v>17</v>
          </cell>
          <cell r="B22" t="str">
            <v>Joseph Lowry</v>
          </cell>
          <cell r="C22" t="str">
            <v>Kilmaine PS</v>
          </cell>
          <cell r="D22"/>
          <cell r="E22"/>
          <cell r="F22"/>
          <cell r="G22"/>
          <cell r="H22"/>
          <cell r="I22"/>
          <cell r="J22"/>
        </row>
        <row r="23">
          <cell r="A23">
            <v>18</v>
          </cell>
          <cell r="B23" t="str">
            <v>Lexie Scott</v>
          </cell>
          <cell r="C23" t="str">
            <v>Kilmaine PS</v>
          </cell>
          <cell r="D23"/>
          <cell r="E23"/>
          <cell r="F23"/>
          <cell r="G23"/>
          <cell r="H23"/>
          <cell r="I23"/>
          <cell r="J23"/>
        </row>
        <row r="24">
          <cell r="A24">
            <v>19</v>
          </cell>
          <cell r="B24" t="str">
            <v>Madison McCoubrie</v>
          </cell>
          <cell r="C24" t="str">
            <v>Kilmaine PS</v>
          </cell>
          <cell r="D24"/>
          <cell r="E24"/>
          <cell r="F24"/>
          <cell r="G24"/>
          <cell r="H24"/>
          <cell r="I24"/>
          <cell r="J24"/>
        </row>
        <row r="25">
          <cell r="A25">
            <v>20</v>
          </cell>
          <cell r="B25" t="str">
            <v>Olivia McIntyre</v>
          </cell>
          <cell r="C25" t="str">
            <v>Kilmaine PS</v>
          </cell>
          <cell r="D25"/>
          <cell r="E25"/>
          <cell r="F25"/>
          <cell r="G25"/>
          <cell r="H25"/>
          <cell r="I25"/>
          <cell r="J25"/>
        </row>
        <row r="26">
          <cell r="A26">
            <v>21</v>
          </cell>
          <cell r="B26" t="str">
            <v>Regan Templeton</v>
          </cell>
          <cell r="C26" t="str">
            <v>Kilmaine PS</v>
          </cell>
          <cell r="D26"/>
          <cell r="E26"/>
          <cell r="F26"/>
          <cell r="G26"/>
          <cell r="H26"/>
          <cell r="I26"/>
          <cell r="J26"/>
        </row>
        <row r="27">
          <cell r="A27">
            <v>22</v>
          </cell>
          <cell r="B27" t="str">
            <v>Rory Strain</v>
          </cell>
          <cell r="C27" t="str">
            <v>Kilmaine PS</v>
          </cell>
          <cell r="D27"/>
          <cell r="E27"/>
          <cell r="F27"/>
          <cell r="G27"/>
          <cell r="H27"/>
          <cell r="I27"/>
          <cell r="J27"/>
        </row>
        <row r="28">
          <cell r="A28">
            <v>23</v>
          </cell>
          <cell r="B28" t="str">
            <v>Rosalie Loggenberg</v>
          </cell>
          <cell r="C28" t="str">
            <v>Kilmaine PS</v>
          </cell>
          <cell r="D28"/>
          <cell r="E28"/>
          <cell r="F28"/>
          <cell r="G28"/>
          <cell r="H28"/>
          <cell r="I28"/>
          <cell r="J28"/>
        </row>
        <row r="29">
          <cell r="A29">
            <v>24</v>
          </cell>
          <cell r="B29" t="str">
            <v>Ruan Loggenberg</v>
          </cell>
          <cell r="C29" t="str">
            <v>Kilmaine PS</v>
          </cell>
          <cell r="D29"/>
          <cell r="E29"/>
          <cell r="F29"/>
          <cell r="G29"/>
          <cell r="H29"/>
          <cell r="I29"/>
          <cell r="J29"/>
        </row>
        <row r="30">
          <cell r="A30">
            <v>25</v>
          </cell>
          <cell r="B30" t="str">
            <v>Sam McCabe</v>
          </cell>
          <cell r="C30" t="str">
            <v>Kilmaine PS</v>
          </cell>
          <cell r="D30"/>
          <cell r="E30"/>
          <cell r="F30"/>
          <cell r="G30"/>
          <cell r="H30"/>
          <cell r="I30"/>
          <cell r="J30"/>
        </row>
        <row r="31">
          <cell r="A31">
            <v>26</v>
          </cell>
          <cell r="B31" t="str">
            <v xml:space="preserve">Will Smith </v>
          </cell>
          <cell r="C31" t="str">
            <v>Kilmaine PS</v>
          </cell>
          <cell r="D31"/>
          <cell r="E31"/>
          <cell r="F31"/>
          <cell r="G31"/>
          <cell r="H31"/>
          <cell r="I31"/>
          <cell r="J31"/>
        </row>
        <row r="32">
          <cell r="A32">
            <v>27</v>
          </cell>
          <cell r="B32" t="str">
            <v>Erin Coard</v>
          </cell>
          <cell r="C32" t="str">
            <v>Ballymagee PS</v>
          </cell>
          <cell r="D32"/>
          <cell r="E32"/>
          <cell r="F32"/>
          <cell r="G32"/>
          <cell r="H32"/>
          <cell r="I32"/>
          <cell r="J32"/>
        </row>
        <row r="33">
          <cell r="A33">
            <v>28</v>
          </cell>
          <cell r="B33" t="str">
            <v>Isaac McCrea</v>
          </cell>
          <cell r="C33" t="str">
            <v>Ballymagee PS</v>
          </cell>
          <cell r="D33"/>
          <cell r="E33"/>
          <cell r="F33"/>
          <cell r="G33"/>
          <cell r="H33"/>
          <cell r="I33"/>
          <cell r="J33"/>
        </row>
        <row r="34">
          <cell r="A34">
            <v>29</v>
          </cell>
          <cell r="B34" t="str">
            <v>Kate Reading</v>
          </cell>
          <cell r="C34" t="str">
            <v>Ballymagee PS</v>
          </cell>
          <cell r="D34"/>
          <cell r="E34"/>
          <cell r="F34"/>
          <cell r="G34"/>
          <cell r="H34"/>
          <cell r="I34"/>
          <cell r="J34"/>
        </row>
        <row r="35">
          <cell r="A35">
            <v>30</v>
          </cell>
          <cell r="B35" t="str">
            <v>Lewis McDowell</v>
          </cell>
          <cell r="C35" t="str">
            <v>Ballymagee PS</v>
          </cell>
          <cell r="D35"/>
          <cell r="E35"/>
          <cell r="F35"/>
          <cell r="G35"/>
          <cell r="H35"/>
          <cell r="I35"/>
          <cell r="J35"/>
        </row>
        <row r="36">
          <cell r="A36">
            <v>31</v>
          </cell>
          <cell r="B36" t="str">
            <v>Lyla Carson</v>
          </cell>
          <cell r="C36" t="str">
            <v>Ballymagee PS</v>
          </cell>
          <cell r="D36"/>
          <cell r="E36"/>
          <cell r="F36"/>
          <cell r="G36"/>
          <cell r="H36"/>
          <cell r="I36"/>
          <cell r="J36"/>
        </row>
        <row r="37">
          <cell r="A37">
            <v>32</v>
          </cell>
          <cell r="B37" t="str">
            <v>Reuben Murphy</v>
          </cell>
          <cell r="C37" t="str">
            <v>Ballymagee PS</v>
          </cell>
          <cell r="D37"/>
          <cell r="E37"/>
          <cell r="F37"/>
          <cell r="G37"/>
          <cell r="H37"/>
          <cell r="I37"/>
          <cell r="J37"/>
        </row>
        <row r="38">
          <cell r="A38">
            <v>33</v>
          </cell>
          <cell r="B38" t="str">
            <v>Abbie Furlonger</v>
          </cell>
          <cell r="C38" t="str">
            <v>Towerview PS</v>
          </cell>
          <cell r="D38"/>
          <cell r="E38"/>
          <cell r="F38"/>
          <cell r="G38"/>
          <cell r="H38"/>
          <cell r="I38"/>
          <cell r="J38"/>
        </row>
        <row r="39">
          <cell r="A39">
            <v>34</v>
          </cell>
          <cell r="B39" t="str">
            <v>Jacob Magreehan</v>
          </cell>
          <cell r="C39" t="str">
            <v>Towerview PS / North Down AC</v>
          </cell>
          <cell r="D39"/>
          <cell r="E39"/>
          <cell r="F39"/>
          <cell r="G39"/>
          <cell r="H39"/>
          <cell r="I39"/>
          <cell r="J39"/>
        </row>
        <row r="40">
          <cell r="A40">
            <v>35</v>
          </cell>
          <cell r="B40" t="str">
            <v>Carter Rolston</v>
          </cell>
          <cell r="C40" t="str">
            <v>Towerview PS / North Down AC</v>
          </cell>
          <cell r="D40"/>
          <cell r="E40"/>
          <cell r="F40"/>
          <cell r="G40"/>
          <cell r="H40"/>
          <cell r="I40"/>
          <cell r="J40"/>
        </row>
        <row r="41">
          <cell r="A41">
            <v>36</v>
          </cell>
          <cell r="B41" t="str">
            <v>Coco Smith</v>
          </cell>
          <cell r="C41" t="str">
            <v>Towerview PS / North Down AC</v>
          </cell>
          <cell r="D41"/>
          <cell r="E41"/>
          <cell r="F41"/>
          <cell r="G41"/>
          <cell r="H41"/>
          <cell r="I41"/>
          <cell r="J41"/>
        </row>
        <row r="42">
          <cell r="A42">
            <v>37</v>
          </cell>
          <cell r="B42" t="str">
            <v>Ella-Grace Beckett</v>
          </cell>
          <cell r="C42" t="str">
            <v>Towerview PS</v>
          </cell>
          <cell r="D42"/>
          <cell r="E42"/>
          <cell r="F42"/>
          <cell r="G42"/>
          <cell r="H42"/>
          <cell r="I42"/>
          <cell r="J42"/>
        </row>
        <row r="43">
          <cell r="A43">
            <v>38</v>
          </cell>
          <cell r="B43" t="str">
            <v>Jack Barr</v>
          </cell>
          <cell r="C43" t="str">
            <v>Towerview PS</v>
          </cell>
          <cell r="D43"/>
          <cell r="E43"/>
          <cell r="F43"/>
          <cell r="G43"/>
          <cell r="H43"/>
          <cell r="I43"/>
          <cell r="J43"/>
        </row>
        <row r="44">
          <cell r="A44">
            <v>39</v>
          </cell>
          <cell r="B44" t="str">
            <v>Joshua Wilson</v>
          </cell>
          <cell r="C44" t="str">
            <v>Towerview PS / North Down AC</v>
          </cell>
          <cell r="D44"/>
          <cell r="E44"/>
          <cell r="F44"/>
          <cell r="G44"/>
          <cell r="H44"/>
          <cell r="I44"/>
          <cell r="J44"/>
        </row>
        <row r="45">
          <cell r="A45">
            <v>40</v>
          </cell>
          <cell r="B45" t="str">
            <v>Lewis Brown</v>
          </cell>
          <cell r="C45" t="str">
            <v>Towerview PS</v>
          </cell>
          <cell r="D45"/>
          <cell r="E45"/>
          <cell r="F45"/>
          <cell r="G45"/>
          <cell r="H45"/>
          <cell r="I45"/>
          <cell r="J45"/>
        </row>
        <row r="46">
          <cell r="A46">
            <v>41</v>
          </cell>
          <cell r="B46" t="str">
            <v>Lucy Braniff</v>
          </cell>
          <cell r="C46" t="str">
            <v>Towerview PS</v>
          </cell>
          <cell r="D46"/>
          <cell r="E46"/>
          <cell r="F46"/>
          <cell r="G46"/>
          <cell r="H46"/>
          <cell r="I46"/>
          <cell r="J46"/>
        </row>
        <row r="47">
          <cell r="A47">
            <v>42</v>
          </cell>
          <cell r="B47" t="str">
            <v>Martha Drury</v>
          </cell>
          <cell r="C47" t="str">
            <v>Towerview PS</v>
          </cell>
          <cell r="D47"/>
          <cell r="E47"/>
          <cell r="F47"/>
          <cell r="G47"/>
          <cell r="H47"/>
          <cell r="I47"/>
          <cell r="J47"/>
        </row>
        <row r="48">
          <cell r="A48">
            <v>43</v>
          </cell>
          <cell r="B48" t="str">
            <v>Matthew Elliott</v>
          </cell>
          <cell r="C48" t="str">
            <v>Towerview PS / North Down AC</v>
          </cell>
          <cell r="D48"/>
          <cell r="E48"/>
          <cell r="F48"/>
          <cell r="G48"/>
          <cell r="H48"/>
          <cell r="I48"/>
          <cell r="J48"/>
        </row>
        <row r="49">
          <cell r="A49">
            <v>44</v>
          </cell>
          <cell r="B49" t="str">
            <v>Peyton Johnston</v>
          </cell>
          <cell r="C49" t="str">
            <v xml:space="preserve">Towerview PS </v>
          </cell>
          <cell r="D49"/>
          <cell r="E49"/>
          <cell r="F49"/>
          <cell r="G49"/>
          <cell r="H49"/>
          <cell r="I49"/>
          <cell r="J49"/>
        </row>
        <row r="50">
          <cell r="A50">
            <v>45</v>
          </cell>
          <cell r="B50" t="str">
            <v>Sebastian Mair</v>
          </cell>
          <cell r="C50" t="str">
            <v>North Down AC</v>
          </cell>
          <cell r="D50"/>
          <cell r="E50"/>
          <cell r="F50"/>
          <cell r="G50"/>
          <cell r="H50"/>
          <cell r="I50"/>
          <cell r="J50"/>
        </row>
        <row r="51">
          <cell r="A51">
            <v>46</v>
          </cell>
          <cell r="B51" t="str">
            <v>Lara Cheatley</v>
          </cell>
          <cell r="C51" t="str">
            <v>North Down AC</v>
          </cell>
          <cell r="D51"/>
          <cell r="E51"/>
          <cell r="F51"/>
          <cell r="G51"/>
          <cell r="H51"/>
          <cell r="I51"/>
          <cell r="J51"/>
        </row>
        <row r="52">
          <cell r="A52">
            <v>47</v>
          </cell>
          <cell r="B52" t="str">
            <v>Isla Taylor</v>
          </cell>
          <cell r="C52" t="str">
            <v>Kircubbin IGP</v>
          </cell>
          <cell r="D52"/>
          <cell r="E52"/>
          <cell r="F52"/>
          <cell r="G52"/>
          <cell r="H52"/>
          <cell r="I52"/>
          <cell r="J52"/>
        </row>
        <row r="53">
          <cell r="A53">
            <v>48</v>
          </cell>
          <cell r="B53" t="str">
            <v>Grace Ford</v>
          </cell>
          <cell r="C53" t="str">
            <v>Scrabo Striders</v>
          </cell>
          <cell r="D53"/>
          <cell r="E53"/>
          <cell r="F53"/>
          <cell r="G53"/>
          <cell r="H53"/>
          <cell r="I53"/>
          <cell r="J53"/>
        </row>
        <row r="54">
          <cell r="A54">
            <v>49</v>
          </cell>
          <cell r="B54" t="str">
            <v>Ben Erskine</v>
          </cell>
          <cell r="C54" t="str">
            <v>North Down AC</v>
          </cell>
          <cell r="D54"/>
          <cell r="E54"/>
          <cell r="F54"/>
          <cell r="G54"/>
          <cell r="H54"/>
          <cell r="I54"/>
          <cell r="J54"/>
        </row>
        <row r="55">
          <cell r="A55">
            <v>50</v>
          </cell>
          <cell r="B55" t="str">
            <v>Aoife Boal</v>
          </cell>
          <cell r="C55" t="str">
            <v>St Comgalls PS Bangor</v>
          </cell>
          <cell r="D55"/>
          <cell r="E55"/>
          <cell r="F55"/>
          <cell r="G55"/>
          <cell r="H55"/>
          <cell r="I55"/>
          <cell r="J55"/>
        </row>
        <row r="56">
          <cell r="A56">
            <v>51</v>
          </cell>
          <cell r="B56" t="str">
            <v>Meabh Smith</v>
          </cell>
          <cell r="C56" t="str">
            <v>Ballymena &amp; Antrim AC</v>
          </cell>
          <cell r="D56"/>
          <cell r="E56"/>
          <cell r="F56"/>
          <cell r="G56"/>
          <cell r="H56"/>
          <cell r="I56"/>
          <cell r="J56"/>
        </row>
        <row r="57">
          <cell r="A57">
            <v>52</v>
          </cell>
          <cell r="B57" t="str">
            <v>Kai Wright</v>
          </cell>
          <cell r="C57"/>
          <cell r="D57"/>
          <cell r="E57"/>
          <cell r="F57"/>
          <cell r="G57"/>
          <cell r="H57"/>
          <cell r="I57"/>
          <cell r="J57"/>
        </row>
        <row r="58">
          <cell r="A58">
            <v>53</v>
          </cell>
          <cell r="B58" t="str">
            <v>James Blease</v>
          </cell>
          <cell r="C58" t="str">
            <v>North Down AC</v>
          </cell>
          <cell r="D58"/>
          <cell r="E58"/>
          <cell r="F58"/>
          <cell r="G58"/>
          <cell r="H58"/>
          <cell r="I58"/>
          <cell r="J58"/>
        </row>
        <row r="59">
          <cell r="A59">
            <v>54</v>
          </cell>
          <cell r="B59" t="str">
            <v>Isla Wiltshire</v>
          </cell>
          <cell r="C59"/>
          <cell r="D59"/>
          <cell r="E59"/>
          <cell r="F59"/>
          <cell r="G59"/>
          <cell r="H59"/>
          <cell r="I59"/>
          <cell r="J59"/>
        </row>
        <row r="60">
          <cell r="A60">
            <v>55</v>
          </cell>
          <cell r="B60" t="str">
            <v>Ethan Wiltshire</v>
          </cell>
          <cell r="C60"/>
          <cell r="D60"/>
          <cell r="E60"/>
          <cell r="F60"/>
          <cell r="G60"/>
          <cell r="H60"/>
          <cell r="I60"/>
          <cell r="J60"/>
        </row>
        <row r="61">
          <cell r="A61">
            <v>56</v>
          </cell>
          <cell r="B61" t="str">
            <v>Leonardo Sweeney</v>
          </cell>
          <cell r="C61" t="str">
            <v>St Comgalls PS Bangor</v>
          </cell>
          <cell r="D61"/>
          <cell r="E61"/>
          <cell r="F61"/>
          <cell r="G61"/>
          <cell r="H61"/>
          <cell r="I61"/>
          <cell r="J61"/>
        </row>
        <row r="62">
          <cell r="A62">
            <v>57</v>
          </cell>
          <cell r="B62" t="str">
            <v>Mathew Bauer</v>
          </cell>
          <cell r="C62"/>
          <cell r="D62"/>
          <cell r="E62"/>
          <cell r="F62"/>
          <cell r="G62"/>
          <cell r="H62"/>
          <cell r="I62"/>
          <cell r="J62"/>
        </row>
        <row r="63">
          <cell r="A63">
            <v>58</v>
          </cell>
          <cell r="B63" t="str">
            <v>Ollie Davey</v>
          </cell>
          <cell r="C63" t="str">
            <v>St Comgalls PS Bangor</v>
          </cell>
          <cell r="D63"/>
          <cell r="E63"/>
          <cell r="F63"/>
          <cell r="G63"/>
          <cell r="H63"/>
          <cell r="I63"/>
          <cell r="J63"/>
        </row>
        <row r="64">
          <cell r="A64">
            <v>59</v>
          </cell>
          <cell r="B64" t="str">
            <v>Ronan McNally</v>
          </cell>
          <cell r="C64" t="str">
            <v>St Comgalls PS Bangor</v>
          </cell>
          <cell r="D64"/>
          <cell r="E64"/>
          <cell r="F64"/>
          <cell r="G64"/>
          <cell r="H64"/>
          <cell r="I64"/>
          <cell r="J64"/>
        </row>
        <row r="65">
          <cell r="A65">
            <v>60</v>
          </cell>
          <cell r="B65" t="str">
            <v>Edie Mayne</v>
          </cell>
          <cell r="C65" t="str">
            <v>Loughview AC</v>
          </cell>
          <cell r="D65"/>
          <cell r="E65"/>
          <cell r="F65"/>
          <cell r="G65"/>
          <cell r="H65"/>
          <cell r="I65"/>
          <cell r="J65"/>
        </row>
        <row r="66">
          <cell r="A66">
            <v>61</v>
          </cell>
          <cell r="B66" t="str">
            <v>Jacob Lyness</v>
          </cell>
          <cell r="C66" t="str">
            <v>North Down AC</v>
          </cell>
          <cell r="D66"/>
          <cell r="E66"/>
          <cell r="F66"/>
          <cell r="G66"/>
          <cell r="H66"/>
          <cell r="I66"/>
          <cell r="J66"/>
        </row>
        <row r="67">
          <cell r="A67">
            <v>62</v>
          </cell>
          <cell r="B67" t="str">
            <v>Beibhinn Bourke</v>
          </cell>
          <cell r="C67"/>
          <cell r="D67"/>
          <cell r="E67"/>
          <cell r="F67"/>
          <cell r="G67"/>
          <cell r="H67"/>
          <cell r="I67"/>
          <cell r="J67"/>
        </row>
        <row r="68">
          <cell r="A68">
            <v>63</v>
          </cell>
          <cell r="B68" t="str">
            <v>Molly Doyle</v>
          </cell>
          <cell r="C68" t="str">
            <v>St Comgalls PS Bangor</v>
          </cell>
          <cell r="D68"/>
          <cell r="E68"/>
          <cell r="F68"/>
          <cell r="G68"/>
          <cell r="H68"/>
          <cell r="I68"/>
          <cell r="J68"/>
        </row>
        <row r="69">
          <cell r="A69">
            <v>64</v>
          </cell>
          <cell r="B69" t="str">
            <v>Ellen O'Kane</v>
          </cell>
          <cell r="C69" t="str">
            <v>Beechmount Harriers</v>
          </cell>
          <cell r="D69"/>
          <cell r="E69"/>
          <cell r="F69"/>
          <cell r="G69"/>
          <cell r="H69"/>
          <cell r="I69"/>
          <cell r="J69"/>
        </row>
        <row r="70">
          <cell r="A70">
            <v>65</v>
          </cell>
          <cell r="B70" t="str">
            <v>Con Diver</v>
          </cell>
          <cell r="C70" t="str">
            <v>Beechmount Harriers</v>
          </cell>
          <cell r="D70"/>
          <cell r="E70"/>
          <cell r="F70"/>
          <cell r="G70"/>
          <cell r="H70"/>
          <cell r="I70"/>
          <cell r="J70"/>
        </row>
        <row r="71">
          <cell r="A71">
            <v>66</v>
          </cell>
          <cell r="B71" t="str">
            <v>Chloe Bartlett</v>
          </cell>
          <cell r="C71"/>
          <cell r="D71"/>
          <cell r="E71"/>
          <cell r="F71"/>
          <cell r="G71"/>
          <cell r="H71"/>
          <cell r="I71"/>
          <cell r="J71"/>
        </row>
        <row r="72">
          <cell r="A72">
            <v>68</v>
          </cell>
          <cell r="B72" t="str">
            <v>Cassie Curran</v>
          </cell>
          <cell r="C72" t="str">
            <v>North Belfast Harriers</v>
          </cell>
          <cell r="D72"/>
          <cell r="E72"/>
          <cell r="F72"/>
          <cell r="G72"/>
          <cell r="H72"/>
          <cell r="I72"/>
          <cell r="J72"/>
        </row>
        <row r="73">
          <cell r="A73">
            <v>69</v>
          </cell>
          <cell r="B73" t="str">
            <v>Charlie Palmer</v>
          </cell>
          <cell r="C73" t="str">
            <v>North Down AC</v>
          </cell>
          <cell r="D73"/>
          <cell r="E73"/>
          <cell r="F73"/>
          <cell r="G73"/>
          <cell r="H73"/>
          <cell r="I73"/>
          <cell r="J73"/>
        </row>
        <row r="74">
          <cell r="A74">
            <v>70</v>
          </cell>
          <cell r="B74" t="str">
            <v>Megan Mullally</v>
          </cell>
          <cell r="C74"/>
          <cell r="D74"/>
          <cell r="E74"/>
          <cell r="F74"/>
          <cell r="G74"/>
          <cell r="H74"/>
          <cell r="I74"/>
          <cell r="J74"/>
        </row>
        <row r="75">
          <cell r="A75">
            <v>71</v>
          </cell>
          <cell r="B75" t="str">
            <v>Dillon Paisley</v>
          </cell>
          <cell r="C75" t="str">
            <v>North Down AC</v>
          </cell>
          <cell r="D75"/>
          <cell r="E75"/>
          <cell r="F75"/>
          <cell r="G75"/>
          <cell r="H75"/>
          <cell r="I75"/>
          <cell r="J75"/>
        </row>
        <row r="76">
          <cell r="A76">
            <v>72</v>
          </cell>
          <cell r="B76" t="str">
            <v>Thomas Coy</v>
          </cell>
          <cell r="C76" t="str">
            <v>North Belfast Harriers</v>
          </cell>
          <cell r="D76"/>
          <cell r="E76"/>
          <cell r="F76"/>
          <cell r="G76"/>
          <cell r="H76"/>
          <cell r="I76"/>
          <cell r="J76"/>
        </row>
        <row r="77">
          <cell r="A77">
            <v>73</v>
          </cell>
          <cell r="B77" t="str">
            <v>Rosie McAuley</v>
          </cell>
          <cell r="C77" t="str">
            <v>St Comgalls PS Bangor</v>
          </cell>
          <cell r="D77"/>
          <cell r="E77"/>
          <cell r="F77"/>
          <cell r="G77"/>
          <cell r="H77"/>
          <cell r="I77"/>
          <cell r="J77"/>
        </row>
        <row r="78">
          <cell r="A78">
            <v>74</v>
          </cell>
          <cell r="B78" t="str">
            <v>Charlie Hopkins</v>
          </cell>
          <cell r="C78"/>
          <cell r="D78"/>
          <cell r="E78"/>
          <cell r="F78"/>
          <cell r="G78"/>
          <cell r="H78"/>
          <cell r="I78"/>
          <cell r="J78"/>
        </row>
        <row r="79">
          <cell r="A79">
            <v>75</v>
          </cell>
          <cell r="B79" t="str">
            <v>Nela Obasanya</v>
          </cell>
          <cell r="C79" t="str">
            <v>Loughview PS</v>
          </cell>
          <cell r="D79"/>
          <cell r="E79"/>
          <cell r="F79"/>
          <cell r="G79"/>
          <cell r="H79"/>
          <cell r="I79"/>
          <cell r="J79"/>
        </row>
        <row r="80">
          <cell r="A80">
            <v>76</v>
          </cell>
          <cell r="B80" t="str">
            <v>Emma Caldwell</v>
          </cell>
          <cell r="C80" t="str">
            <v>North Down AC</v>
          </cell>
          <cell r="D80"/>
          <cell r="E80"/>
          <cell r="F80"/>
          <cell r="G80"/>
          <cell r="H80"/>
          <cell r="I80"/>
          <cell r="J80"/>
        </row>
        <row r="81">
          <cell r="A81">
            <v>77</v>
          </cell>
          <cell r="B81" t="str">
            <v>Joe Duffin</v>
          </cell>
          <cell r="C81" t="str">
            <v>St Comgalls PS Bangor</v>
          </cell>
          <cell r="D81"/>
          <cell r="E81"/>
          <cell r="F81"/>
          <cell r="G81"/>
          <cell r="H81"/>
          <cell r="I81"/>
          <cell r="J81"/>
        </row>
        <row r="82">
          <cell r="A82">
            <v>78</v>
          </cell>
          <cell r="B82" t="str">
            <v>Lewis Gillan</v>
          </cell>
          <cell r="C82" t="str">
            <v>Ballyholme PS</v>
          </cell>
          <cell r="D82"/>
          <cell r="E82"/>
          <cell r="F82"/>
          <cell r="G82"/>
          <cell r="H82"/>
          <cell r="I82"/>
          <cell r="J82"/>
        </row>
        <row r="83">
          <cell r="A83">
            <v>79</v>
          </cell>
          <cell r="B83" t="str">
            <v>Charlie Patton</v>
          </cell>
          <cell r="C83" t="str">
            <v>North Down AC</v>
          </cell>
          <cell r="D83"/>
          <cell r="E83"/>
          <cell r="F83"/>
          <cell r="G83"/>
          <cell r="H83"/>
          <cell r="I83"/>
          <cell r="J83"/>
        </row>
        <row r="84">
          <cell r="A84">
            <v>80</v>
          </cell>
          <cell r="B84" t="str">
            <v>Conal Corsar</v>
          </cell>
          <cell r="C84" t="str">
            <v>St Comgalls PS Bangor</v>
          </cell>
          <cell r="D84"/>
          <cell r="E84"/>
          <cell r="F84"/>
          <cell r="G84"/>
          <cell r="H84"/>
          <cell r="I84"/>
          <cell r="J84"/>
        </row>
        <row r="85">
          <cell r="A85">
            <v>81</v>
          </cell>
          <cell r="B85" t="str">
            <v>Ben Scullion</v>
          </cell>
          <cell r="C85"/>
          <cell r="D85"/>
          <cell r="E85"/>
          <cell r="F85"/>
          <cell r="G85"/>
          <cell r="H85"/>
          <cell r="I85"/>
          <cell r="J85"/>
        </row>
        <row r="86">
          <cell r="A86">
            <v>82</v>
          </cell>
          <cell r="B86" t="str">
            <v>Otis Arkensparr-Jones</v>
          </cell>
          <cell r="C86" t="str">
            <v>St Josephs PS</v>
          </cell>
          <cell r="D86"/>
          <cell r="E86"/>
          <cell r="F86"/>
          <cell r="G86"/>
          <cell r="H86"/>
          <cell r="I86"/>
          <cell r="J86"/>
        </row>
        <row r="87">
          <cell r="A87">
            <v>83</v>
          </cell>
          <cell r="B87" t="str">
            <v>Caitlyn Dickenson</v>
          </cell>
          <cell r="C87"/>
          <cell r="D87"/>
          <cell r="E87"/>
          <cell r="F87"/>
          <cell r="G87"/>
          <cell r="H87"/>
          <cell r="I87"/>
          <cell r="J87"/>
        </row>
        <row r="88">
          <cell r="A88">
            <v>84</v>
          </cell>
          <cell r="B88" t="str">
            <v>Ross Armstrong</v>
          </cell>
          <cell r="C88" t="str">
            <v>North Down AC</v>
          </cell>
          <cell r="D88"/>
          <cell r="E88"/>
          <cell r="F88"/>
          <cell r="G88"/>
          <cell r="H88"/>
          <cell r="I88"/>
          <cell r="J88"/>
        </row>
        <row r="89">
          <cell r="A89">
            <v>85</v>
          </cell>
          <cell r="B89" t="str">
            <v>Freya Nicol</v>
          </cell>
          <cell r="C89" t="str">
            <v xml:space="preserve">Downey House   </v>
          </cell>
          <cell r="D89"/>
          <cell r="E89"/>
          <cell r="F89"/>
          <cell r="G89"/>
          <cell r="H89"/>
          <cell r="I89"/>
          <cell r="J89"/>
        </row>
        <row r="90">
          <cell r="A90">
            <v>86</v>
          </cell>
          <cell r="B90" t="str">
            <v>Ben McMahon</v>
          </cell>
          <cell r="C90" t="str">
            <v>Monaghan Phoenix</v>
          </cell>
          <cell r="D90"/>
          <cell r="E90"/>
          <cell r="F90"/>
          <cell r="G90"/>
          <cell r="H90"/>
          <cell r="I90"/>
          <cell r="J90"/>
        </row>
        <row r="91">
          <cell r="A91">
            <v>87</v>
          </cell>
          <cell r="B91" t="str">
            <v>Ryan McMahon</v>
          </cell>
          <cell r="C91" t="str">
            <v>Monaghan Phoenix</v>
          </cell>
          <cell r="D91"/>
          <cell r="E91"/>
          <cell r="F91"/>
          <cell r="G91"/>
          <cell r="H91"/>
          <cell r="I91"/>
          <cell r="J91"/>
        </row>
        <row r="92">
          <cell r="A92">
            <v>88</v>
          </cell>
          <cell r="B92" t="str">
            <v>Eva Williams</v>
          </cell>
          <cell r="C92" t="str">
            <v>St Comgalls PS Bangor</v>
          </cell>
          <cell r="D92"/>
          <cell r="E92"/>
          <cell r="F92"/>
          <cell r="G92"/>
          <cell r="H92"/>
          <cell r="I92"/>
          <cell r="J92"/>
        </row>
        <row r="93">
          <cell r="A93">
            <v>89</v>
          </cell>
          <cell r="B93" t="str">
            <v>Adam McCartan</v>
          </cell>
          <cell r="C93" t="str">
            <v>Ballyholme PS</v>
          </cell>
          <cell r="D93"/>
          <cell r="E93"/>
          <cell r="F93"/>
          <cell r="G93"/>
          <cell r="H93"/>
          <cell r="I93"/>
          <cell r="J93"/>
        </row>
        <row r="94">
          <cell r="A94">
            <v>90</v>
          </cell>
          <cell r="B94" t="str">
            <v>Hannah Bejoy</v>
          </cell>
          <cell r="C94" t="str">
            <v>St Comgalls PS Bangor</v>
          </cell>
          <cell r="D94"/>
          <cell r="E94"/>
          <cell r="F94"/>
          <cell r="G94"/>
          <cell r="H94"/>
          <cell r="I94"/>
          <cell r="J94"/>
        </row>
        <row r="95">
          <cell r="A95">
            <v>91</v>
          </cell>
          <cell r="B95" t="str">
            <v>Alexis Benson</v>
          </cell>
          <cell r="C95"/>
          <cell r="D95"/>
          <cell r="E95"/>
          <cell r="F95"/>
          <cell r="G95"/>
          <cell r="H95"/>
          <cell r="I95"/>
          <cell r="J95"/>
        </row>
        <row r="96">
          <cell r="A96">
            <v>92</v>
          </cell>
          <cell r="B96" t="str">
            <v>Autumn Phillips</v>
          </cell>
          <cell r="C96"/>
          <cell r="D96"/>
          <cell r="E96"/>
          <cell r="F96"/>
          <cell r="G96"/>
          <cell r="H96"/>
          <cell r="I96"/>
          <cell r="J96"/>
        </row>
        <row r="97">
          <cell r="A97">
            <v>93</v>
          </cell>
          <cell r="B97" t="str">
            <v>Jude Coates</v>
          </cell>
          <cell r="C97" t="str">
            <v>St Comgalls PS Bangor</v>
          </cell>
          <cell r="D97"/>
          <cell r="E97"/>
          <cell r="F97"/>
          <cell r="G97"/>
          <cell r="H97"/>
          <cell r="I97"/>
          <cell r="J97"/>
        </row>
        <row r="98">
          <cell r="A98">
            <v>94</v>
          </cell>
          <cell r="B98" t="str">
            <v>Annie Darling</v>
          </cell>
          <cell r="C98" t="str">
            <v>St Comgalls PS Bangor</v>
          </cell>
          <cell r="D98"/>
          <cell r="E98"/>
          <cell r="F98"/>
          <cell r="G98"/>
          <cell r="H98"/>
          <cell r="I98"/>
          <cell r="J98"/>
        </row>
        <row r="99">
          <cell r="A99">
            <v>95</v>
          </cell>
          <cell r="B99" t="str">
            <v>Charlotte McClay</v>
          </cell>
          <cell r="C99" t="str">
            <v>Downey House</v>
          </cell>
          <cell r="D99"/>
          <cell r="E99"/>
          <cell r="F99"/>
          <cell r="G99"/>
          <cell r="H99"/>
          <cell r="I99"/>
          <cell r="J99"/>
        </row>
        <row r="100">
          <cell r="A100">
            <v>96</v>
          </cell>
          <cell r="B100" t="str">
            <v>Ruarcc Sheridan</v>
          </cell>
          <cell r="C100" t="str">
            <v>North Belfast Harriers</v>
          </cell>
          <cell r="D100"/>
          <cell r="E100"/>
          <cell r="F100"/>
          <cell r="G100"/>
          <cell r="H100"/>
          <cell r="I100"/>
          <cell r="J100"/>
        </row>
        <row r="101">
          <cell r="A101">
            <v>97</v>
          </cell>
          <cell r="B101" t="str">
            <v>Peadar Sheridan</v>
          </cell>
          <cell r="C101"/>
          <cell r="D101"/>
          <cell r="E101"/>
          <cell r="F101"/>
          <cell r="G101"/>
          <cell r="H101"/>
          <cell r="I101"/>
          <cell r="J101"/>
        </row>
        <row r="102">
          <cell r="A102">
            <v>98</v>
          </cell>
          <cell r="B102" t="str">
            <v>Thomas O' Brien</v>
          </cell>
          <cell r="C102" t="str">
            <v>St Comgalls PS Bangor</v>
          </cell>
          <cell r="D102"/>
          <cell r="E102"/>
          <cell r="F102"/>
          <cell r="G102"/>
          <cell r="H102"/>
          <cell r="I102"/>
          <cell r="J102"/>
        </row>
        <row r="103">
          <cell r="A103">
            <v>99</v>
          </cell>
          <cell r="B103" t="str">
            <v>Jack O'Neill</v>
          </cell>
          <cell r="C103" t="str">
            <v>Mallusk Harriers</v>
          </cell>
          <cell r="D103"/>
          <cell r="E103"/>
          <cell r="F103"/>
          <cell r="G103"/>
          <cell r="H103"/>
          <cell r="I103"/>
          <cell r="J103"/>
        </row>
        <row r="104">
          <cell r="A104">
            <v>100</v>
          </cell>
          <cell r="B104" t="str">
            <v>Charlie Rayner</v>
          </cell>
          <cell r="C104" t="str">
            <v>North Down AC</v>
          </cell>
          <cell r="D104"/>
          <cell r="E104"/>
          <cell r="F104"/>
          <cell r="G104"/>
          <cell r="H104"/>
          <cell r="I104"/>
          <cell r="J104"/>
        </row>
        <row r="105">
          <cell r="A105">
            <v>101</v>
          </cell>
          <cell r="B105" t="str">
            <v>Ben McGilton</v>
          </cell>
          <cell r="C105"/>
          <cell r="D105"/>
          <cell r="E105"/>
          <cell r="F105"/>
          <cell r="G105"/>
          <cell r="H105"/>
          <cell r="I105"/>
          <cell r="J105"/>
        </row>
        <row r="106">
          <cell r="A106">
            <v>102</v>
          </cell>
          <cell r="B106" t="str">
            <v>Connor Geary</v>
          </cell>
          <cell r="C106" t="str">
            <v>St Annes AC &amp; PS</v>
          </cell>
          <cell r="D106"/>
          <cell r="E106"/>
          <cell r="F106"/>
          <cell r="G106"/>
          <cell r="H106"/>
          <cell r="I106"/>
          <cell r="J106"/>
        </row>
        <row r="107">
          <cell r="A107">
            <v>103</v>
          </cell>
          <cell r="B107" t="str">
            <v>Tyler Reid</v>
          </cell>
          <cell r="C107"/>
          <cell r="D107"/>
          <cell r="E107"/>
          <cell r="F107"/>
          <cell r="G107"/>
          <cell r="H107"/>
          <cell r="I107"/>
          <cell r="J107"/>
        </row>
        <row r="108">
          <cell r="A108">
            <v>104</v>
          </cell>
          <cell r="B108" t="str">
            <v>Cabhan Keag</v>
          </cell>
          <cell r="C108" t="str">
            <v>North Down AC</v>
          </cell>
          <cell r="D108"/>
          <cell r="E108"/>
          <cell r="F108"/>
          <cell r="G108"/>
          <cell r="H108"/>
          <cell r="I108"/>
          <cell r="J108"/>
        </row>
        <row r="109">
          <cell r="A109">
            <v>105</v>
          </cell>
          <cell r="B109" t="str">
            <v>Matthew McMullan</v>
          </cell>
          <cell r="C109"/>
          <cell r="D109"/>
          <cell r="E109"/>
          <cell r="F109"/>
          <cell r="G109"/>
          <cell r="H109"/>
          <cell r="I109"/>
          <cell r="J109"/>
        </row>
        <row r="110">
          <cell r="A110">
            <v>106</v>
          </cell>
          <cell r="B110" t="str">
            <v>Emma Flynn</v>
          </cell>
          <cell r="C110" t="str">
            <v>Beechmount Harriers</v>
          </cell>
          <cell r="D110"/>
          <cell r="E110"/>
          <cell r="F110"/>
          <cell r="G110"/>
          <cell r="H110"/>
          <cell r="I110"/>
          <cell r="J110"/>
        </row>
        <row r="111">
          <cell r="A111">
            <v>107</v>
          </cell>
          <cell r="B111" t="str">
            <v xml:space="preserve">Jude Hurst </v>
          </cell>
          <cell r="C111" t="str">
            <v>St Comgalls PS Bangor</v>
          </cell>
          <cell r="D111"/>
          <cell r="E111"/>
          <cell r="F111"/>
          <cell r="G111"/>
          <cell r="H111"/>
          <cell r="I111"/>
          <cell r="J111"/>
        </row>
        <row r="112">
          <cell r="A112">
            <v>108</v>
          </cell>
          <cell r="B112" t="str">
            <v>Seamus McClean</v>
          </cell>
          <cell r="C112" t="str">
            <v>St Comgalls</v>
          </cell>
          <cell r="D112"/>
          <cell r="E112"/>
          <cell r="F112"/>
          <cell r="G112"/>
          <cell r="H112"/>
          <cell r="I112"/>
          <cell r="J112"/>
        </row>
        <row r="113">
          <cell r="A113">
            <v>109</v>
          </cell>
          <cell r="B113" t="str">
            <v>Clodagh Browne</v>
          </cell>
          <cell r="C113" t="str">
            <v>North Belfast Harriers</v>
          </cell>
          <cell r="D113"/>
          <cell r="E113"/>
          <cell r="F113"/>
          <cell r="G113"/>
          <cell r="H113"/>
          <cell r="I113"/>
          <cell r="J113"/>
        </row>
        <row r="114">
          <cell r="A114">
            <v>110</v>
          </cell>
          <cell r="B114" t="str">
            <v>Odhran Browne</v>
          </cell>
          <cell r="C114" t="str">
            <v>North Belfast Harriers</v>
          </cell>
          <cell r="D114"/>
          <cell r="E114"/>
          <cell r="F114"/>
          <cell r="G114"/>
          <cell r="H114"/>
          <cell r="I114"/>
          <cell r="J114"/>
        </row>
        <row r="115">
          <cell r="A115">
            <v>111</v>
          </cell>
          <cell r="B115" t="str">
            <v>Jordan McChesney</v>
          </cell>
          <cell r="C115"/>
          <cell r="D115"/>
          <cell r="E115"/>
          <cell r="F115"/>
          <cell r="G115"/>
          <cell r="H115"/>
          <cell r="I115"/>
          <cell r="J115"/>
        </row>
        <row r="116">
          <cell r="A116">
            <v>112</v>
          </cell>
          <cell r="B116" t="str">
            <v>Maisie Tolland</v>
          </cell>
          <cell r="C116" t="str">
            <v>North Down AC</v>
          </cell>
          <cell r="D116"/>
          <cell r="E116"/>
          <cell r="F116"/>
          <cell r="G116"/>
          <cell r="H116"/>
          <cell r="I116"/>
          <cell r="J116"/>
        </row>
        <row r="117">
          <cell r="A117">
            <v>114</v>
          </cell>
          <cell r="B117" t="str">
            <v>Jake Clarke</v>
          </cell>
          <cell r="C117"/>
          <cell r="D117"/>
          <cell r="E117"/>
          <cell r="F117"/>
          <cell r="G117"/>
          <cell r="H117"/>
          <cell r="I117"/>
          <cell r="J117"/>
        </row>
        <row r="118">
          <cell r="A118">
            <v>113</v>
          </cell>
          <cell r="B118" t="str">
            <v>Lydia Rutherford</v>
          </cell>
          <cell r="C118"/>
          <cell r="D118"/>
          <cell r="E118"/>
          <cell r="F118"/>
          <cell r="G118"/>
          <cell r="H118"/>
          <cell r="I118"/>
          <cell r="J118"/>
        </row>
        <row r="119">
          <cell r="A119">
            <v>131</v>
          </cell>
          <cell r="B119" t="str">
            <v>Adam Savage</v>
          </cell>
          <cell r="C119" t="str">
            <v>St Annes AC</v>
          </cell>
          <cell r="D119" t="str">
            <v>u13</v>
          </cell>
          <cell r="E119" t="str">
            <v>Adam</v>
          </cell>
          <cell r="F119" t="str">
            <v>Savage</v>
          </cell>
          <cell r="G119"/>
          <cell r="H119"/>
          <cell r="I119"/>
          <cell r="J119"/>
        </row>
        <row r="120">
          <cell r="A120">
            <v>132</v>
          </cell>
          <cell r="B120" t="str">
            <v>Aidan Ferrier</v>
          </cell>
          <cell r="C120" t="str">
            <v>St Annes AC</v>
          </cell>
          <cell r="D120" t="str">
            <v>u13</v>
          </cell>
          <cell r="E120" t="str">
            <v>Aidan</v>
          </cell>
          <cell r="F120" t="str">
            <v>Ferrier</v>
          </cell>
          <cell r="G120"/>
          <cell r="H120"/>
          <cell r="I120"/>
          <cell r="J120"/>
        </row>
        <row r="121">
          <cell r="A121">
            <v>133</v>
          </cell>
          <cell r="B121" t="str">
            <v xml:space="preserve">Alex  Downey </v>
          </cell>
          <cell r="C121" t="str">
            <v>North Down AC</v>
          </cell>
          <cell r="D121" t="str">
            <v>u13</v>
          </cell>
          <cell r="E121" t="str">
            <v xml:space="preserve">Alex </v>
          </cell>
          <cell r="F121" t="str">
            <v xml:space="preserve">Downey </v>
          </cell>
          <cell r="G121"/>
          <cell r="H121"/>
          <cell r="I121"/>
          <cell r="J121"/>
        </row>
        <row r="122">
          <cell r="A122">
            <v>134</v>
          </cell>
          <cell r="B122" t="str">
            <v>Alexander Robinson</v>
          </cell>
          <cell r="C122" t="str">
            <v>East Down AC</v>
          </cell>
          <cell r="D122" t="str">
            <v>u13</v>
          </cell>
          <cell r="E122" t="str">
            <v>Alexander</v>
          </cell>
          <cell r="F122" t="str">
            <v>Robinson</v>
          </cell>
          <cell r="G122"/>
          <cell r="H122"/>
          <cell r="I122"/>
          <cell r="J122"/>
        </row>
        <row r="123">
          <cell r="A123">
            <v>135</v>
          </cell>
          <cell r="B123" t="str">
            <v>Archie Tate</v>
          </cell>
          <cell r="C123" t="str">
            <v>Scrabo Striders</v>
          </cell>
          <cell r="D123" t="str">
            <v>u13</v>
          </cell>
          <cell r="E123" t="str">
            <v>Archie</v>
          </cell>
          <cell r="F123" t="str">
            <v>Tate</v>
          </cell>
          <cell r="G123"/>
          <cell r="H123"/>
          <cell r="I123"/>
          <cell r="J123"/>
        </row>
        <row r="124">
          <cell r="A124">
            <v>136</v>
          </cell>
          <cell r="B124" t="str">
            <v>Ashton Cusick</v>
          </cell>
          <cell r="C124" t="str">
            <v>City of Lisburn AC</v>
          </cell>
          <cell r="D124" t="str">
            <v>u13</v>
          </cell>
          <cell r="E124" t="str">
            <v>Ashton</v>
          </cell>
          <cell r="F124" t="str">
            <v>Cusick</v>
          </cell>
          <cell r="G124"/>
          <cell r="H124"/>
          <cell r="I124"/>
          <cell r="J124"/>
        </row>
        <row r="125">
          <cell r="A125">
            <v>137</v>
          </cell>
          <cell r="B125" t="str">
            <v>Benjamin  Challis</v>
          </cell>
          <cell r="C125" t="str">
            <v>Willowfield Harriers</v>
          </cell>
          <cell r="D125" t="str">
            <v>u13</v>
          </cell>
          <cell r="E125" t="str">
            <v xml:space="preserve">Benjamin </v>
          </cell>
          <cell r="F125" t="str">
            <v>Challis</v>
          </cell>
          <cell r="G125"/>
          <cell r="H125"/>
          <cell r="I125"/>
          <cell r="J125"/>
        </row>
        <row r="126">
          <cell r="A126">
            <v>138</v>
          </cell>
          <cell r="B126" t="str">
            <v xml:space="preserve">Deivs Tarvids </v>
          </cell>
          <cell r="C126" t="str">
            <v>enniskillen</v>
          </cell>
          <cell r="D126" t="str">
            <v>u13</v>
          </cell>
          <cell r="E126" t="str">
            <v>Deivs</v>
          </cell>
          <cell r="F126" t="str">
            <v xml:space="preserve">Tarvids </v>
          </cell>
          <cell r="G126"/>
          <cell r="H126"/>
          <cell r="I126"/>
          <cell r="J126"/>
        </row>
        <row r="127">
          <cell r="A127">
            <v>139</v>
          </cell>
          <cell r="B127" t="str">
            <v>Dualta McGleenan</v>
          </cell>
          <cell r="C127" t="str">
            <v>North Belfast Harriers</v>
          </cell>
          <cell r="D127" t="str">
            <v>u13</v>
          </cell>
          <cell r="E127" t="str">
            <v>Dualta</v>
          </cell>
          <cell r="F127" t="str">
            <v>McGleenan</v>
          </cell>
          <cell r="G127"/>
          <cell r="H127"/>
          <cell r="I127"/>
          <cell r="J127"/>
        </row>
        <row r="128">
          <cell r="A128">
            <v>140</v>
          </cell>
          <cell r="B128" t="str">
            <v>Ellie Barnes</v>
          </cell>
          <cell r="C128" t="str">
            <v>Scrabo Striders</v>
          </cell>
          <cell r="D128" t="str">
            <v>u13</v>
          </cell>
          <cell r="E128" t="str">
            <v>Ellie</v>
          </cell>
          <cell r="F128" t="str">
            <v>Barnes</v>
          </cell>
          <cell r="G128"/>
          <cell r="H128"/>
          <cell r="I128"/>
          <cell r="J128"/>
        </row>
        <row r="129">
          <cell r="A129">
            <v>141</v>
          </cell>
          <cell r="B129" t="str">
            <v>Emma Flynn</v>
          </cell>
          <cell r="C129" t="str">
            <v>Beechmount Harriers</v>
          </cell>
          <cell r="D129" t="str">
            <v>u13</v>
          </cell>
          <cell r="E129" t="str">
            <v>Emma</v>
          </cell>
          <cell r="F129" t="str">
            <v>Flynn</v>
          </cell>
          <cell r="G129"/>
          <cell r="H129"/>
          <cell r="I129"/>
          <cell r="J129"/>
        </row>
        <row r="130">
          <cell r="A130">
            <v>142</v>
          </cell>
          <cell r="B130" t="str">
            <v>Emmet Smith</v>
          </cell>
          <cell r="C130" t="str">
            <v>Ballymena and Antrim AC</v>
          </cell>
          <cell r="D130" t="str">
            <v>u13</v>
          </cell>
          <cell r="E130" t="str">
            <v>Emmet</v>
          </cell>
          <cell r="F130" t="str">
            <v>Smith</v>
          </cell>
          <cell r="H130"/>
          <cell r="I130"/>
          <cell r="J130"/>
        </row>
        <row r="131">
          <cell r="A131">
            <v>143</v>
          </cell>
          <cell r="B131" t="str">
            <v>Erin Han</v>
          </cell>
          <cell r="C131" t="str">
            <v>Loughview AC</v>
          </cell>
          <cell r="D131" t="str">
            <v>u13</v>
          </cell>
          <cell r="E131" t="str">
            <v>Erin</v>
          </cell>
          <cell r="F131" t="str">
            <v>Han</v>
          </cell>
          <cell r="H131"/>
          <cell r="I131"/>
          <cell r="J131"/>
        </row>
        <row r="132">
          <cell r="A132">
            <v>144</v>
          </cell>
          <cell r="B132" t="str">
            <v>Ethan Constable</v>
          </cell>
          <cell r="C132" t="str">
            <v>North Down AC</v>
          </cell>
          <cell r="D132" t="str">
            <v>u13</v>
          </cell>
          <cell r="E132" t="str">
            <v>Ethan</v>
          </cell>
          <cell r="F132" t="str">
            <v>Constable</v>
          </cell>
          <cell r="H132"/>
          <cell r="I132"/>
          <cell r="J132"/>
        </row>
        <row r="133">
          <cell r="A133">
            <v>145</v>
          </cell>
          <cell r="B133" t="str">
            <v>Eva Patton</v>
          </cell>
          <cell r="C133" t="str">
            <v>Loughview AC</v>
          </cell>
          <cell r="D133" t="str">
            <v>u13</v>
          </cell>
          <cell r="E133" t="str">
            <v>Eva</v>
          </cell>
          <cell r="F133" t="str">
            <v>Patton</v>
          </cell>
          <cell r="H133"/>
          <cell r="I133"/>
          <cell r="J133"/>
        </row>
        <row r="134">
          <cell r="A134">
            <v>146</v>
          </cell>
          <cell r="B134" t="str">
            <v>Eva Coey</v>
          </cell>
          <cell r="C134" t="str">
            <v>Scrabo Striders</v>
          </cell>
          <cell r="D134" t="str">
            <v>u13</v>
          </cell>
          <cell r="E134" t="str">
            <v>Eva</v>
          </cell>
          <cell r="F134" t="str">
            <v>Coey</v>
          </cell>
          <cell r="H134"/>
          <cell r="I134"/>
          <cell r="J134"/>
        </row>
        <row r="135">
          <cell r="A135">
            <v>147</v>
          </cell>
          <cell r="B135" t="str">
            <v>Evan Tosh</v>
          </cell>
          <cell r="C135" t="str">
            <v>Ballymena and Antrim AC</v>
          </cell>
          <cell r="D135" t="str">
            <v>u13</v>
          </cell>
          <cell r="E135" t="str">
            <v>Evan</v>
          </cell>
          <cell r="F135" t="str">
            <v>Tosh</v>
          </cell>
          <cell r="H135"/>
          <cell r="I135"/>
          <cell r="J135"/>
        </row>
        <row r="136">
          <cell r="A136">
            <v>148</v>
          </cell>
          <cell r="B136" t="str">
            <v>Eve McKee</v>
          </cell>
          <cell r="C136" t="str">
            <v>Newry AC</v>
          </cell>
          <cell r="D136" t="str">
            <v>u13</v>
          </cell>
          <cell r="E136" t="str">
            <v>Eve</v>
          </cell>
          <cell r="F136" t="str">
            <v>McKee</v>
          </cell>
          <cell r="H136"/>
          <cell r="I136"/>
          <cell r="J136"/>
        </row>
        <row r="137">
          <cell r="A137">
            <v>149</v>
          </cell>
          <cell r="B137" t="str">
            <v>Henry Houston</v>
          </cell>
          <cell r="C137" t="str">
            <v>Newcastle &amp; District AC</v>
          </cell>
          <cell r="D137" t="str">
            <v>u13</v>
          </cell>
          <cell r="E137" t="str">
            <v>Henry</v>
          </cell>
          <cell r="F137" t="str">
            <v>Houston</v>
          </cell>
          <cell r="H137"/>
          <cell r="I137"/>
          <cell r="J137"/>
        </row>
        <row r="138">
          <cell r="A138">
            <v>150</v>
          </cell>
          <cell r="B138" t="str">
            <v>Holly Scott</v>
          </cell>
          <cell r="C138" t="str">
            <v>Scrabo Striders</v>
          </cell>
          <cell r="D138" t="str">
            <v>u13</v>
          </cell>
          <cell r="E138" t="str">
            <v>Holly</v>
          </cell>
          <cell r="F138" t="str">
            <v>Scott</v>
          </cell>
          <cell r="H138"/>
          <cell r="I138"/>
          <cell r="J138"/>
        </row>
        <row r="139">
          <cell r="A139">
            <v>151</v>
          </cell>
          <cell r="B139" t="str">
            <v>Isabella Haylett</v>
          </cell>
          <cell r="C139" t="str">
            <v>Scrabo Striders</v>
          </cell>
          <cell r="D139" t="str">
            <v>u13</v>
          </cell>
          <cell r="E139" t="str">
            <v>Isabella</v>
          </cell>
          <cell r="F139" t="str">
            <v>Haylett</v>
          </cell>
          <cell r="H139"/>
          <cell r="I139"/>
          <cell r="J139"/>
        </row>
        <row r="140">
          <cell r="A140">
            <v>152</v>
          </cell>
          <cell r="B140" t="str">
            <v>James Scullion</v>
          </cell>
          <cell r="C140" t="str">
            <v xml:space="preserve">Omagh Harriers </v>
          </cell>
          <cell r="D140" t="str">
            <v>u13</v>
          </cell>
          <cell r="E140" t="str">
            <v>James</v>
          </cell>
          <cell r="F140" t="str">
            <v>Scullion</v>
          </cell>
          <cell r="H140"/>
          <cell r="I140"/>
          <cell r="J140"/>
        </row>
        <row r="141">
          <cell r="A141">
            <v>153</v>
          </cell>
          <cell r="B141" t="str">
            <v>Kari Foster</v>
          </cell>
          <cell r="C141" t="str">
            <v>Willowfield Harriers</v>
          </cell>
          <cell r="D141" t="str">
            <v>u13</v>
          </cell>
          <cell r="E141" t="str">
            <v>Kari</v>
          </cell>
          <cell r="F141" t="str">
            <v>Foster</v>
          </cell>
          <cell r="H141"/>
          <cell r="I141"/>
          <cell r="J141"/>
        </row>
        <row r="142">
          <cell r="A142">
            <v>154</v>
          </cell>
          <cell r="B142" t="str">
            <v>Lexie Brown</v>
          </cell>
          <cell r="C142" t="str">
            <v>Scrabo Striders</v>
          </cell>
          <cell r="D142" t="str">
            <v>u13</v>
          </cell>
          <cell r="E142" t="str">
            <v>Lexie</v>
          </cell>
          <cell r="F142" t="str">
            <v>Brown</v>
          </cell>
          <cell r="H142"/>
          <cell r="I142"/>
          <cell r="J142"/>
        </row>
        <row r="143">
          <cell r="A143">
            <v>155</v>
          </cell>
          <cell r="B143" t="str">
            <v>Lily Russell</v>
          </cell>
          <cell r="C143" t="str">
            <v/>
          </cell>
          <cell r="D143" t="str">
            <v>u13</v>
          </cell>
          <cell r="E143" t="str">
            <v>Lily</v>
          </cell>
          <cell r="F143" t="str">
            <v>Russell</v>
          </cell>
          <cell r="H143"/>
          <cell r="I143"/>
          <cell r="J143"/>
        </row>
        <row r="144">
          <cell r="A144">
            <v>156</v>
          </cell>
          <cell r="B144" t="str">
            <v>Lily  Foster</v>
          </cell>
          <cell r="C144" t="str">
            <v>Willowfield Harriers</v>
          </cell>
          <cell r="D144" t="str">
            <v>u13</v>
          </cell>
          <cell r="E144" t="str">
            <v xml:space="preserve">Lily </v>
          </cell>
          <cell r="F144" t="str">
            <v>Foster</v>
          </cell>
          <cell r="H144"/>
          <cell r="I144"/>
          <cell r="J144"/>
        </row>
        <row r="145">
          <cell r="A145">
            <v>157</v>
          </cell>
          <cell r="B145" t="str">
            <v>Luke Braniff</v>
          </cell>
          <cell r="C145" t="str">
            <v>Scrabo Striders</v>
          </cell>
          <cell r="D145" t="str">
            <v>u13</v>
          </cell>
          <cell r="E145" t="str">
            <v>Luke</v>
          </cell>
          <cell r="F145" t="str">
            <v>Braniff</v>
          </cell>
          <cell r="H145"/>
          <cell r="I145"/>
          <cell r="J145"/>
        </row>
        <row r="146">
          <cell r="A146">
            <v>158</v>
          </cell>
          <cell r="B146" t="str">
            <v>Noah Watt</v>
          </cell>
          <cell r="C146" t="str">
            <v>Willowfield Harriers</v>
          </cell>
          <cell r="D146" t="str">
            <v>u13</v>
          </cell>
          <cell r="E146" t="str">
            <v>Noah</v>
          </cell>
          <cell r="F146" t="str">
            <v>Watt</v>
          </cell>
          <cell r="H146"/>
          <cell r="I146"/>
          <cell r="J146"/>
        </row>
        <row r="147">
          <cell r="A147">
            <v>159</v>
          </cell>
          <cell r="B147" t="str">
            <v>Oliie Hannah</v>
          </cell>
          <cell r="C147" t="str">
            <v>Scrabo Striders</v>
          </cell>
          <cell r="D147" t="str">
            <v>u13</v>
          </cell>
          <cell r="E147" t="str">
            <v>Oliie</v>
          </cell>
          <cell r="F147" t="str">
            <v>Hannah</v>
          </cell>
          <cell r="H147"/>
          <cell r="I147"/>
          <cell r="J147"/>
        </row>
        <row r="148">
          <cell r="A148">
            <v>160</v>
          </cell>
          <cell r="B148" t="str">
            <v>Olivia McCusker</v>
          </cell>
          <cell r="C148" t="str">
            <v>Loughview</v>
          </cell>
          <cell r="D148" t="str">
            <v>u13</v>
          </cell>
          <cell r="E148" t="str">
            <v>Olivia</v>
          </cell>
          <cell r="F148" t="str">
            <v>McCusker</v>
          </cell>
          <cell r="H148"/>
          <cell r="I148"/>
          <cell r="J148"/>
        </row>
        <row r="149">
          <cell r="A149">
            <v>161</v>
          </cell>
          <cell r="B149" t="str">
            <v>Patrick Livingstone</v>
          </cell>
          <cell r="C149" t="str">
            <v>St Annes AC</v>
          </cell>
          <cell r="D149" t="str">
            <v>U15</v>
          </cell>
          <cell r="E149" t="str">
            <v>Patrick</v>
          </cell>
          <cell r="F149" t="str">
            <v>Livingstone</v>
          </cell>
          <cell r="H149"/>
          <cell r="I149"/>
          <cell r="J149"/>
        </row>
        <row r="150">
          <cell r="A150">
            <v>162</v>
          </cell>
          <cell r="B150" t="str">
            <v>Sinead  O'Hare</v>
          </cell>
          <cell r="C150" t="str">
            <v>Mallusk Harriers</v>
          </cell>
          <cell r="D150" t="str">
            <v>u13</v>
          </cell>
          <cell r="E150" t="str">
            <v xml:space="preserve">Sinead </v>
          </cell>
          <cell r="F150" t="str">
            <v>O'Hare</v>
          </cell>
          <cell r="H150"/>
          <cell r="I150"/>
          <cell r="J150"/>
        </row>
        <row r="151">
          <cell r="A151">
            <v>163</v>
          </cell>
          <cell r="B151" t="str">
            <v xml:space="preserve">Tyler  Reid </v>
          </cell>
          <cell r="C151" t="str">
            <v/>
          </cell>
          <cell r="D151" t="str">
            <v>u13</v>
          </cell>
          <cell r="E151" t="str">
            <v xml:space="preserve">Tyler </v>
          </cell>
          <cell r="F151" t="str">
            <v xml:space="preserve">Reid </v>
          </cell>
          <cell r="H151"/>
          <cell r="I151"/>
          <cell r="J151"/>
        </row>
        <row r="152">
          <cell r="A152">
            <v>164</v>
          </cell>
          <cell r="B152" t="str">
            <v>Willow Farrington</v>
          </cell>
          <cell r="C152" t="str">
            <v>Scrabo Striders</v>
          </cell>
          <cell r="D152" t="str">
            <v>u13</v>
          </cell>
          <cell r="E152" t="str">
            <v>Willow</v>
          </cell>
          <cell r="F152" t="str">
            <v>Farrington</v>
          </cell>
          <cell r="H152"/>
          <cell r="I152"/>
          <cell r="J152"/>
        </row>
        <row r="153">
          <cell r="A153">
            <v>165</v>
          </cell>
          <cell r="B153" t="str">
            <v>Aisling Smith</v>
          </cell>
          <cell r="C153" t="str">
            <v>Ballymena and Antrim AC</v>
          </cell>
          <cell r="D153" t="str">
            <v>u15</v>
          </cell>
          <cell r="E153" t="str">
            <v>Aisling</v>
          </cell>
          <cell r="F153" t="str">
            <v>Smith</v>
          </cell>
          <cell r="G153"/>
          <cell r="H153"/>
          <cell r="I153"/>
          <cell r="J153"/>
        </row>
        <row r="154">
          <cell r="A154">
            <v>166</v>
          </cell>
          <cell r="B154" t="str">
            <v>Anna O Kane</v>
          </cell>
          <cell r="C154" t="str">
            <v>Beechmount Harriers</v>
          </cell>
          <cell r="D154" t="str">
            <v>u15</v>
          </cell>
          <cell r="E154" t="str">
            <v>Anna</v>
          </cell>
          <cell r="F154" t="str">
            <v>O Kane</v>
          </cell>
          <cell r="G154"/>
          <cell r="H154"/>
          <cell r="I154"/>
          <cell r="J154"/>
        </row>
        <row r="155">
          <cell r="A155">
            <v>167</v>
          </cell>
          <cell r="B155" t="str">
            <v>Annie McEwan</v>
          </cell>
          <cell r="C155" t="str">
            <v>North Down AC</v>
          </cell>
          <cell r="D155" t="str">
            <v>u15</v>
          </cell>
          <cell r="E155" t="str">
            <v>Annie</v>
          </cell>
          <cell r="F155" t="str">
            <v>McEwan</v>
          </cell>
          <cell r="G155"/>
          <cell r="H155"/>
          <cell r="I155"/>
          <cell r="J155"/>
        </row>
        <row r="156">
          <cell r="A156">
            <v>168</v>
          </cell>
          <cell r="B156" t="str">
            <v>Aodhan Keag</v>
          </cell>
          <cell r="C156" t="str">
            <v>North Down AC</v>
          </cell>
          <cell r="D156" t="str">
            <v>u15</v>
          </cell>
          <cell r="E156" t="str">
            <v>Aodhan</v>
          </cell>
          <cell r="F156" t="str">
            <v>Keag</v>
          </cell>
          <cell r="G156"/>
          <cell r="H156"/>
          <cell r="I156"/>
          <cell r="J156"/>
        </row>
        <row r="157">
          <cell r="A157">
            <v>169</v>
          </cell>
          <cell r="B157" t="str">
            <v>Ava Diver</v>
          </cell>
          <cell r="C157" t="str">
            <v>Beechmount Harriers</v>
          </cell>
          <cell r="D157" t="str">
            <v>u15</v>
          </cell>
          <cell r="E157" t="str">
            <v>Ava</v>
          </cell>
          <cell r="F157" t="str">
            <v>Diver</v>
          </cell>
          <cell r="G157"/>
          <cell r="H157"/>
          <cell r="I157"/>
          <cell r="J157"/>
        </row>
        <row r="158">
          <cell r="A158">
            <v>170</v>
          </cell>
          <cell r="B158" t="str">
            <v>Cameron McCracken</v>
          </cell>
          <cell r="C158" t="str">
            <v>North Down AC</v>
          </cell>
          <cell r="D158" t="str">
            <v>u15</v>
          </cell>
          <cell r="E158" t="str">
            <v>Cameron</v>
          </cell>
          <cell r="F158" t="str">
            <v>McCracken</v>
          </cell>
          <cell r="G158"/>
          <cell r="H158"/>
          <cell r="I158"/>
          <cell r="J158"/>
        </row>
        <row r="159">
          <cell r="A159">
            <v>171</v>
          </cell>
          <cell r="B159" t="str">
            <v>Caoilainn Curran</v>
          </cell>
          <cell r="C159" t="str">
            <v>North Belfast Harriers</v>
          </cell>
          <cell r="D159" t="str">
            <v>u15</v>
          </cell>
          <cell r="E159" t="str">
            <v>Caoilainn</v>
          </cell>
          <cell r="F159" t="str">
            <v>Curran</v>
          </cell>
          <cell r="G159"/>
          <cell r="H159"/>
          <cell r="I159"/>
          <cell r="J159"/>
        </row>
        <row r="160">
          <cell r="A160">
            <v>172</v>
          </cell>
          <cell r="B160" t="str">
            <v>Charlotte Evans</v>
          </cell>
          <cell r="C160" t="str">
            <v>Dromore AC</v>
          </cell>
          <cell r="D160" t="str">
            <v>u15</v>
          </cell>
          <cell r="E160" t="str">
            <v>Charlotte</v>
          </cell>
          <cell r="F160" t="str">
            <v>Evans</v>
          </cell>
          <cell r="G160"/>
          <cell r="H160"/>
          <cell r="I160"/>
          <cell r="J160"/>
        </row>
        <row r="161">
          <cell r="A161">
            <v>173</v>
          </cell>
          <cell r="B161" t="str">
            <v xml:space="preserve">Christopher  Belshaw </v>
          </cell>
          <cell r="C161" t="str">
            <v>North Down AC</v>
          </cell>
          <cell r="D161" t="str">
            <v>u15</v>
          </cell>
          <cell r="E161" t="str">
            <v xml:space="preserve">Christopher </v>
          </cell>
          <cell r="F161" t="str">
            <v xml:space="preserve">Belshaw </v>
          </cell>
          <cell r="G161"/>
          <cell r="H161"/>
          <cell r="I161"/>
          <cell r="J161"/>
        </row>
        <row r="162">
          <cell r="A162">
            <v>174</v>
          </cell>
          <cell r="B162" t="str">
            <v>Conor  Adair</v>
          </cell>
          <cell r="C162" t="str">
            <v>North Down AC</v>
          </cell>
          <cell r="D162" t="str">
            <v>u15</v>
          </cell>
          <cell r="E162" t="str">
            <v xml:space="preserve">Conor </v>
          </cell>
          <cell r="F162" t="str">
            <v>Adair</v>
          </cell>
          <cell r="G162"/>
          <cell r="H162"/>
          <cell r="I162"/>
          <cell r="J162"/>
        </row>
        <row r="163">
          <cell r="A163">
            <v>175</v>
          </cell>
          <cell r="B163" t="str">
            <v>Cora Scullion</v>
          </cell>
          <cell r="C163" t="str">
            <v xml:space="preserve">Omagh Harriers </v>
          </cell>
          <cell r="D163" t="str">
            <v>u15</v>
          </cell>
          <cell r="E163" t="str">
            <v>Cora</v>
          </cell>
          <cell r="F163" t="str">
            <v>Scullion</v>
          </cell>
          <cell r="G163"/>
          <cell r="H163"/>
          <cell r="I163"/>
          <cell r="J163"/>
        </row>
        <row r="164">
          <cell r="A164">
            <v>176</v>
          </cell>
          <cell r="B164" t="str">
            <v>Daniel Caldwell</v>
          </cell>
          <cell r="C164" t="str">
            <v>North Down AC</v>
          </cell>
          <cell r="D164" t="str">
            <v>u15</v>
          </cell>
          <cell r="E164" t="str">
            <v>Daniel</v>
          </cell>
          <cell r="F164" t="str">
            <v>Caldwell</v>
          </cell>
          <cell r="G164"/>
          <cell r="H164"/>
          <cell r="I164"/>
          <cell r="J164"/>
        </row>
        <row r="165">
          <cell r="A165">
            <v>177</v>
          </cell>
          <cell r="B165" t="str">
            <v>Eimear Mulligan</v>
          </cell>
          <cell r="C165" t="str">
            <v>North Down AC</v>
          </cell>
          <cell r="D165" t="str">
            <v>u15</v>
          </cell>
          <cell r="E165" t="str">
            <v>Eimear</v>
          </cell>
          <cell r="F165" t="str">
            <v>Mulligan</v>
          </cell>
          <cell r="G165"/>
          <cell r="H165"/>
          <cell r="I165"/>
          <cell r="J165"/>
        </row>
        <row r="166">
          <cell r="A166">
            <v>178</v>
          </cell>
          <cell r="B166" t="str">
            <v>Euan Monro</v>
          </cell>
          <cell r="C166" t="str">
            <v>Loughview AC</v>
          </cell>
          <cell r="D166" t="str">
            <v>u15</v>
          </cell>
          <cell r="E166" t="str">
            <v>Euan</v>
          </cell>
          <cell r="F166" t="str">
            <v>Monro</v>
          </cell>
          <cell r="G166"/>
          <cell r="H166"/>
          <cell r="I166"/>
          <cell r="J166"/>
        </row>
        <row r="167">
          <cell r="A167">
            <v>179</v>
          </cell>
          <cell r="B167" t="str">
            <v>Finlay Mayne</v>
          </cell>
          <cell r="C167" t="str">
            <v>Loughview AC</v>
          </cell>
          <cell r="D167" t="str">
            <v>u15</v>
          </cell>
          <cell r="E167" t="str">
            <v>Finlay</v>
          </cell>
          <cell r="F167" t="str">
            <v>Mayne</v>
          </cell>
          <cell r="G167"/>
          <cell r="H167"/>
          <cell r="I167"/>
          <cell r="J167"/>
        </row>
        <row r="168">
          <cell r="A168">
            <v>180</v>
          </cell>
          <cell r="B168" t="str">
            <v>Finn  Loughlin</v>
          </cell>
          <cell r="C168" t="str">
            <v>Scrabo Striders</v>
          </cell>
          <cell r="D168" t="str">
            <v>u15</v>
          </cell>
          <cell r="E168" t="str">
            <v xml:space="preserve">Finn </v>
          </cell>
          <cell r="F168" t="str">
            <v>Loughlin</v>
          </cell>
          <cell r="G168"/>
          <cell r="H168"/>
          <cell r="I168"/>
          <cell r="J168"/>
        </row>
        <row r="169">
          <cell r="A169">
            <v>181</v>
          </cell>
          <cell r="B169" t="str">
            <v xml:space="preserve">Hannah  O'Toole </v>
          </cell>
          <cell r="C169" t="str">
            <v xml:space="preserve">East Coast AC </v>
          </cell>
          <cell r="D169" t="str">
            <v>u15</v>
          </cell>
          <cell r="E169" t="str">
            <v xml:space="preserve">Hannah </v>
          </cell>
          <cell r="F169" t="str">
            <v xml:space="preserve">O'Toole </v>
          </cell>
          <cell r="G169"/>
          <cell r="H169"/>
          <cell r="I169"/>
          <cell r="J169"/>
        </row>
        <row r="170">
          <cell r="A170">
            <v>182</v>
          </cell>
          <cell r="B170" t="str">
            <v>Holly Blease</v>
          </cell>
          <cell r="C170" t="str">
            <v>North Down AC</v>
          </cell>
          <cell r="D170" t="str">
            <v>u15</v>
          </cell>
          <cell r="E170" t="str">
            <v>Holly</v>
          </cell>
          <cell r="F170" t="str">
            <v>Blease</v>
          </cell>
          <cell r="G170"/>
          <cell r="H170"/>
          <cell r="I170"/>
          <cell r="J170"/>
        </row>
        <row r="171">
          <cell r="A171">
            <v>183</v>
          </cell>
          <cell r="B171" t="str">
            <v>Isaac  Dunne</v>
          </cell>
          <cell r="C171" t="str">
            <v>North Down AC</v>
          </cell>
          <cell r="D171" t="str">
            <v>u15</v>
          </cell>
          <cell r="E171" t="str">
            <v xml:space="preserve">Isaac </v>
          </cell>
          <cell r="F171" t="str">
            <v>Dunne</v>
          </cell>
          <cell r="G171"/>
          <cell r="H171"/>
          <cell r="I171"/>
          <cell r="J171"/>
        </row>
        <row r="172">
          <cell r="A172">
            <v>184</v>
          </cell>
          <cell r="B172" t="str">
            <v>Isabelle  Cousley</v>
          </cell>
          <cell r="C172" t="str">
            <v>Loughview AC</v>
          </cell>
          <cell r="D172" t="str">
            <v>u15</v>
          </cell>
          <cell r="E172" t="str">
            <v xml:space="preserve">Isabelle </v>
          </cell>
          <cell r="F172" t="str">
            <v>Cousley</v>
          </cell>
          <cell r="G172"/>
          <cell r="H172"/>
          <cell r="I172"/>
          <cell r="J172"/>
        </row>
        <row r="173">
          <cell r="A173">
            <v>185</v>
          </cell>
          <cell r="B173" t="str">
            <v>Jodi Foster</v>
          </cell>
          <cell r="C173" t="str">
            <v>Willowfield Harriers</v>
          </cell>
          <cell r="D173" t="str">
            <v>u15</v>
          </cell>
          <cell r="E173" t="str">
            <v>Jodi</v>
          </cell>
          <cell r="F173" t="str">
            <v>Foster</v>
          </cell>
          <cell r="G173"/>
          <cell r="H173"/>
          <cell r="I173"/>
          <cell r="J173"/>
        </row>
        <row r="174">
          <cell r="A174">
            <v>186</v>
          </cell>
          <cell r="B174" t="str">
            <v>Laura Scott</v>
          </cell>
          <cell r="C174" t="str">
            <v>Scrabo Striders</v>
          </cell>
          <cell r="D174" t="str">
            <v>u15</v>
          </cell>
          <cell r="E174" t="str">
            <v>Laura</v>
          </cell>
          <cell r="F174" t="str">
            <v>Scott</v>
          </cell>
          <cell r="G174"/>
          <cell r="H174"/>
          <cell r="I174"/>
          <cell r="J174"/>
        </row>
        <row r="175">
          <cell r="A175">
            <v>187</v>
          </cell>
          <cell r="B175" t="str">
            <v>Lauren Cheatley</v>
          </cell>
          <cell r="C175" t="str">
            <v>North Down AC</v>
          </cell>
          <cell r="D175" t="str">
            <v>u15</v>
          </cell>
          <cell r="E175" t="str">
            <v>Lauren</v>
          </cell>
          <cell r="F175" t="str">
            <v>Cheatley</v>
          </cell>
          <cell r="G175"/>
          <cell r="H175"/>
          <cell r="I175"/>
          <cell r="J175"/>
        </row>
        <row r="176">
          <cell r="A176">
            <v>188</v>
          </cell>
          <cell r="B176" t="str">
            <v>Lily  Rimmer</v>
          </cell>
          <cell r="C176" t="str">
            <v>Lagan Valley</v>
          </cell>
          <cell r="D176" t="str">
            <v>u15</v>
          </cell>
          <cell r="E176" t="str">
            <v xml:space="preserve">Lily </v>
          </cell>
          <cell r="F176" t="str">
            <v>Rimmer</v>
          </cell>
          <cell r="G176"/>
          <cell r="H176"/>
          <cell r="I176"/>
          <cell r="J176"/>
        </row>
        <row r="177">
          <cell r="A177">
            <v>189</v>
          </cell>
          <cell r="B177" t="str">
            <v>Lucy Dawe-Black</v>
          </cell>
          <cell r="C177" t="str">
            <v>North Down AC</v>
          </cell>
          <cell r="D177" t="str">
            <v>u15</v>
          </cell>
          <cell r="E177" t="str">
            <v>Lucy</v>
          </cell>
          <cell r="F177" t="str">
            <v>Dawe-Black</v>
          </cell>
          <cell r="G177"/>
          <cell r="H177"/>
          <cell r="I177"/>
          <cell r="J177"/>
        </row>
        <row r="178">
          <cell r="A178">
            <v>190</v>
          </cell>
          <cell r="B178" t="str">
            <v>Lucy Magreehan</v>
          </cell>
          <cell r="C178" t="str">
            <v>North Down AC</v>
          </cell>
          <cell r="D178" t="str">
            <v>u15</v>
          </cell>
          <cell r="E178" t="str">
            <v>Lucy</v>
          </cell>
          <cell r="F178" t="str">
            <v>Magreehan</v>
          </cell>
          <cell r="G178"/>
          <cell r="H178"/>
          <cell r="I178"/>
          <cell r="J178"/>
        </row>
        <row r="179">
          <cell r="A179">
            <v>191</v>
          </cell>
          <cell r="B179" t="str">
            <v>Luke McCausland</v>
          </cell>
          <cell r="C179" t="str">
            <v>City of Lisburn AC</v>
          </cell>
          <cell r="D179" t="str">
            <v>u15</v>
          </cell>
          <cell r="E179" t="str">
            <v>Luke</v>
          </cell>
          <cell r="F179" t="str">
            <v>McCausland</v>
          </cell>
          <cell r="G179"/>
          <cell r="H179"/>
          <cell r="I179"/>
          <cell r="J179"/>
        </row>
        <row r="180">
          <cell r="A180">
            <v>192</v>
          </cell>
          <cell r="B180" t="str">
            <v xml:space="preserve">Max  Reid </v>
          </cell>
          <cell r="C180" t="str">
            <v>North Belfast Harriers</v>
          </cell>
          <cell r="D180" t="str">
            <v>u15</v>
          </cell>
          <cell r="E180" t="str">
            <v xml:space="preserve">Max </v>
          </cell>
          <cell r="F180" t="str">
            <v xml:space="preserve">Reid </v>
          </cell>
          <cell r="G180"/>
          <cell r="H180"/>
          <cell r="I180"/>
          <cell r="J180"/>
        </row>
        <row r="181">
          <cell r="A181">
            <v>193</v>
          </cell>
          <cell r="B181" t="str">
            <v>Naomi Dunne</v>
          </cell>
          <cell r="C181" t="str">
            <v>North Down AC</v>
          </cell>
          <cell r="D181" t="str">
            <v>u15</v>
          </cell>
          <cell r="E181" t="str">
            <v>Naomi</v>
          </cell>
          <cell r="F181" t="str">
            <v>Dunne</v>
          </cell>
          <cell r="G181"/>
          <cell r="H181"/>
          <cell r="I181"/>
          <cell r="J181"/>
        </row>
        <row r="182">
          <cell r="A182">
            <v>194</v>
          </cell>
          <cell r="B182" t="str">
            <v>Niamh  Campbell</v>
          </cell>
          <cell r="C182" t="str">
            <v>Mid Ulster AC</v>
          </cell>
          <cell r="D182" t="str">
            <v>u15</v>
          </cell>
          <cell r="E182" t="str">
            <v xml:space="preserve">Niamh </v>
          </cell>
          <cell r="F182" t="str">
            <v>Campbell</v>
          </cell>
          <cell r="G182"/>
          <cell r="H182"/>
          <cell r="I182"/>
          <cell r="J182"/>
        </row>
        <row r="183">
          <cell r="A183">
            <v>195</v>
          </cell>
          <cell r="B183" t="str">
            <v xml:space="preserve">Nicole  Simpson </v>
          </cell>
          <cell r="C183" t="str">
            <v>North Down AC</v>
          </cell>
          <cell r="D183" t="str">
            <v>u15</v>
          </cell>
          <cell r="E183" t="str">
            <v xml:space="preserve">Nicole </v>
          </cell>
          <cell r="F183" t="str">
            <v xml:space="preserve">Simpson </v>
          </cell>
          <cell r="G183"/>
          <cell r="H183"/>
          <cell r="I183"/>
          <cell r="J183"/>
        </row>
        <row r="184">
          <cell r="A184">
            <v>196</v>
          </cell>
          <cell r="B184" t="str">
            <v>Oliver Robinson</v>
          </cell>
          <cell r="C184" t="str">
            <v>East Down AC</v>
          </cell>
          <cell r="D184" t="str">
            <v>u15</v>
          </cell>
          <cell r="E184" t="str">
            <v>Oliver</v>
          </cell>
          <cell r="F184" t="str">
            <v>Robinson</v>
          </cell>
          <cell r="G184"/>
          <cell r="H184"/>
          <cell r="I184"/>
          <cell r="J184"/>
        </row>
        <row r="185">
          <cell r="A185">
            <v>197</v>
          </cell>
          <cell r="B185" t="str">
            <v>Rebekah Laffin</v>
          </cell>
          <cell r="C185" t="str">
            <v>North Down AC</v>
          </cell>
          <cell r="D185" t="str">
            <v>u15</v>
          </cell>
          <cell r="E185" t="str">
            <v>Rebekah</v>
          </cell>
          <cell r="F185" t="str">
            <v>Laffin</v>
          </cell>
          <cell r="G185"/>
          <cell r="H185"/>
          <cell r="I185"/>
          <cell r="J185"/>
        </row>
        <row r="186">
          <cell r="A186">
            <v>198</v>
          </cell>
          <cell r="B186" t="str">
            <v>Riley Hannah</v>
          </cell>
          <cell r="C186" t="str">
            <v>Scrabo Striders</v>
          </cell>
          <cell r="D186" t="str">
            <v>u15</v>
          </cell>
          <cell r="E186" t="str">
            <v>Riley</v>
          </cell>
          <cell r="F186" t="str">
            <v>Hannah</v>
          </cell>
          <cell r="G186"/>
          <cell r="H186"/>
          <cell r="I186"/>
          <cell r="J186"/>
        </row>
        <row r="187">
          <cell r="A187">
            <v>199</v>
          </cell>
          <cell r="B187" t="str">
            <v>Ronan Jenkins</v>
          </cell>
          <cell r="C187" t="str">
            <v>St Annes AC</v>
          </cell>
          <cell r="D187" t="str">
            <v>u15</v>
          </cell>
          <cell r="E187" t="str">
            <v>Ronan</v>
          </cell>
          <cell r="F187" t="str">
            <v>Jenkins</v>
          </cell>
          <cell r="G187"/>
          <cell r="H187"/>
          <cell r="I187"/>
          <cell r="J187"/>
        </row>
        <row r="188">
          <cell r="A188">
            <v>200</v>
          </cell>
          <cell r="B188" t="str">
            <v>Scott Owen</v>
          </cell>
          <cell r="C188" t="str">
            <v>Lagan Valley</v>
          </cell>
          <cell r="D188" t="str">
            <v>u15</v>
          </cell>
          <cell r="E188" t="str">
            <v>Scott</v>
          </cell>
          <cell r="F188" t="str">
            <v>Owen</v>
          </cell>
          <cell r="G188"/>
          <cell r="H188"/>
          <cell r="I188"/>
          <cell r="J188"/>
        </row>
        <row r="189">
          <cell r="A189">
            <v>201</v>
          </cell>
          <cell r="B189" t="str">
            <v>Thomas McCusker</v>
          </cell>
          <cell r="C189" t="str">
            <v>Loughview</v>
          </cell>
          <cell r="D189" t="str">
            <v>u15</v>
          </cell>
          <cell r="E189" t="str">
            <v>Thomas</v>
          </cell>
          <cell r="F189" t="str">
            <v>McCusker</v>
          </cell>
          <cell r="G189"/>
          <cell r="H189"/>
          <cell r="I189"/>
          <cell r="J189"/>
        </row>
        <row r="190">
          <cell r="A190">
            <v>202</v>
          </cell>
          <cell r="B190" t="str">
            <v xml:space="preserve">Gabby Scates </v>
          </cell>
          <cell r="C190" t="str">
            <v>loughview AC</v>
          </cell>
          <cell r="D190" t="str">
            <v>u15</v>
          </cell>
          <cell r="E190"/>
          <cell r="F190"/>
          <cell r="G190"/>
          <cell r="H190"/>
          <cell r="I190"/>
          <cell r="J190"/>
        </row>
        <row r="191">
          <cell r="A191">
            <v>203</v>
          </cell>
          <cell r="B191" t="str">
            <v>Aaron McAuley</v>
          </cell>
          <cell r="C191" t="str">
            <v>North Down AC</v>
          </cell>
          <cell r="D191" t="str">
            <v>masters men</v>
          </cell>
          <cell r="E191" t="str">
            <v>Aaron</v>
          </cell>
          <cell r="F191" t="str">
            <v>McAuley</v>
          </cell>
          <cell r="G191"/>
          <cell r="H191"/>
          <cell r="I191"/>
          <cell r="J191"/>
        </row>
        <row r="192">
          <cell r="A192">
            <v>204</v>
          </cell>
          <cell r="B192" t="str">
            <v>Alan Massey</v>
          </cell>
          <cell r="C192" t="str">
            <v>North Down AC</v>
          </cell>
          <cell r="D192" t="str">
            <v>masters men</v>
          </cell>
          <cell r="E192" t="str">
            <v>Alan</v>
          </cell>
          <cell r="F192" t="str">
            <v>Massey</v>
          </cell>
          <cell r="G192"/>
          <cell r="H192"/>
          <cell r="I192"/>
          <cell r="J192"/>
        </row>
        <row r="193">
          <cell r="A193">
            <v>205</v>
          </cell>
          <cell r="B193" t="str">
            <v>Andrew Topping</v>
          </cell>
          <cell r="C193" t="str">
            <v xml:space="preserve">East Coast AC </v>
          </cell>
          <cell r="D193" t="str">
            <v>masters men</v>
          </cell>
          <cell r="E193" t="str">
            <v>Andrew</v>
          </cell>
          <cell r="F193" t="str">
            <v>Topping</v>
          </cell>
          <cell r="G193"/>
          <cell r="H193"/>
          <cell r="I193"/>
          <cell r="J193"/>
        </row>
        <row r="194">
          <cell r="A194">
            <v>206</v>
          </cell>
          <cell r="B194" t="str">
            <v>Andrew Muir</v>
          </cell>
          <cell r="C194" t="str">
            <v>North Down AC</v>
          </cell>
          <cell r="D194" t="str">
            <v>masters men</v>
          </cell>
          <cell r="E194" t="str">
            <v>Andrew</v>
          </cell>
          <cell r="F194" t="str">
            <v>Muir</v>
          </cell>
          <cell r="G194"/>
          <cell r="H194"/>
          <cell r="I194"/>
          <cell r="J194"/>
        </row>
        <row r="195">
          <cell r="A195">
            <v>207</v>
          </cell>
          <cell r="B195" t="str">
            <v>Andrew Barrett</v>
          </cell>
          <cell r="C195" t="str">
            <v>Ward Park Runners</v>
          </cell>
          <cell r="D195" t="str">
            <v>masters men</v>
          </cell>
          <cell r="E195" t="str">
            <v>Andrew</v>
          </cell>
          <cell r="F195" t="str">
            <v>Barrett</v>
          </cell>
          <cell r="G195"/>
          <cell r="H195"/>
          <cell r="I195"/>
          <cell r="J195"/>
        </row>
        <row r="196">
          <cell r="A196">
            <v>208</v>
          </cell>
          <cell r="B196" t="str">
            <v>Boris Bauer</v>
          </cell>
          <cell r="C196"/>
          <cell r="D196" t="str">
            <v>masters men</v>
          </cell>
          <cell r="E196" t="str">
            <v>Boris</v>
          </cell>
          <cell r="F196" t="str">
            <v>Bauer</v>
          </cell>
          <cell r="G196"/>
          <cell r="H196"/>
          <cell r="I196"/>
          <cell r="J196"/>
        </row>
        <row r="197">
          <cell r="A197">
            <v>209</v>
          </cell>
          <cell r="B197" t="str">
            <v>Brian Geddis</v>
          </cell>
          <cell r="C197" t="str">
            <v>North Down AC</v>
          </cell>
          <cell r="D197" t="str">
            <v>masters men</v>
          </cell>
          <cell r="E197" t="str">
            <v>Brian</v>
          </cell>
          <cell r="F197" t="str">
            <v>Geddis</v>
          </cell>
          <cell r="G197"/>
          <cell r="H197"/>
          <cell r="I197"/>
          <cell r="J197"/>
        </row>
        <row r="198">
          <cell r="A198">
            <v>210</v>
          </cell>
          <cell r="B198" t="str">
            <v>Brian Todd</v>
          </cell>
          <cell r="C198" t="str">
            <v xml:space="preserve">Orangegrove AC </v>
          </cell>
          <cell r="D198" t="str">
            <v>masters men</v>
          </cell>
          <cell r="E198" t="str">
            <v>Brian</v>
          </cell>
          <cell r="F198" t="str">
            <v>Todd</v>
          </cell>
          <cell r="G198"/>
          <cell r="H198"/>
          <cell r="I198"/>
          <cell r="J198"/>
        </row>
        <row r="199">
          <cell r="A199">
            <v>211</v>
          </cell>
          <cell r="B199" t="str">
            <v xml:space="preserve">Chris  Downey </v>
          </cell>
          <cell r="C199" t="str">
            <v>North Down AC</v>
          </cell>
          <cell r="D199" t="str">
            <v>masters men</v>
          </cell>
          <cell r="E199" t="str">
            <v xml:space="preserve">Chris </v>
          </cell>
          <cell r="F199" t="str">
            <v xml:space="preserve">Downey </v>
          </cell>
          <cell r="G199"/>
          <cell r="H199"/>
          <cell r="I199"/>
          <cell r="J199"/>
        </row>
        <row r="200">
          <cell r="A200">
            <v>212</v>
          </cell>
          <cell r="B200" t="str">
            <v>Ciaran  Hunter</v>
          </cell>
          <cell r="C200" t="str">
            <v>Beechmount Harriers</v>
          </cell>
          <cell r="D200" t="str">
            <v>masters men</v>
          </cell>
          <cell r="E200" t="str">
            <v xml:space="preserve">Ciaran </v>
          </cell>
          <cell r="F200" t="str">
            <v>Hunter</v>
          </cell>
          <cell r="G200"/>
          <cell r="H200"/>
          <cell r="I200"/>
          <cell r="J200"/>
        </row>
        <row r="201">
          <cell r="A201">
            <v>213</v>
          </cell>
          <cell r="B201" t="str">
            <v>Conor McMullan</v>
          </cell>
          <cell r="C201" t="str">
            <v>Annadale Striders</v>
          </cell>
          <cell r="D201" t="str">
            <v>masters men</v>
          </cell>
          <cell r="E201" t="str">
            <v>Conor</v>
          </cell>
          <cell r="F201" t="str">
            <v>McMullan</v>
          </cell>
          <cell r="G201"/>
          <cell r="H201"/>
          <cell r="I201"/>
          <cell r="J201"/>
        </row>
        <row r="202">
          <cell r="A202">
            <v>214</v>
          </cell>
          <cell r="B202" t="str">
            <v>Dan Foord</v>
          </cell>
          <cell r="C202" t="str">
            <v>scrabo striders</v>
          </cell>
          <cell r="D202" t="str">
            <v>masters men</v>
          </cell>
          <cell r="E202" t="str">
            <v>Dan</v>
          </cell>
          <cell r="F202" t="str">
            <v>Foord</v>
          </cell>
          <cell r="G202"/>
          <cell r="H202"/>
          <cell r="I202"/>
          <cell r="J202"/>
        </row>
        <row r="203">
          <cell r="A203">
            <v>215</v>
          </cell>
          <cell r="B203" t="str">
            <v>David  Massey</v>
          </cell>
          <cell r="C203" t="str">
            <v>North Down AC</v>
          </cell>
          <cell r="D203" t="str">
            <v>masters men</v>
          </cell>
          <cell r="E203" t="str">
            <v xml:space="preserve">David </v>
          </cell>
          <cell r="F203" t="str">
            <v>Massey</v>
          </cell>
          <cell r="G203"/>
          <cell r="H203"/>
          <cell r="I203"/>
          <cell r="J203"/>
        </row>
        <row r="204">
          <cell r="A204">
            <v>216</v>
          </cell>
          <cell r="B204" t="str">
            <v>David Proctor</v>
          </cell>
          <cell r="C204" t="str">
            <v>Willowfield Harriers</v>
          </cell>
          <cell r="D204" t="str">
            <v>masters men</v>
          </cell>
          <cell r="E204"/>
          <cell r="F204"/>
          <cell r="G204"/>
          <cell r="H204"/>
          <cell r="I204"/>
          <cell r="J204"/>
        </row>
        <row r="205">
          <cell r="A205">
            <v>217</v>
          </cell>
          <cell r="B205" t="str">
            <v>Davy  Foster</v>
          </cell>
          <cell r="C205" t="str">
            <v>Willowfield Harriers</v>
          </cell>
          <cell r="D205" t="str">
            <v>masters men</v>
          </cell>
          <cell r="E205" t="str">
            <v xml:space="preserve">Davy </v>
          </cell>
          <cell r="F205" t="str">
            <v>Foster</v>
          </cell>
          <cell r="G205"/>
          <cell r="H205"/>
          <cell r="I205"/>
          <cell r="J205"/>
        </row>
        <row r="206">
          <cell r="A206">
            <v>218</v>
          </cell>
          <cell r="B206" t="str">
            <v>Ernest Hall</v>
          </cell>
          <cell r="C206" t="str">
            <v>Newcastle AC</v>
          </cell>
          <cell r="D206" t="str">
            <v>masters men</v>
          </cell>
          <cell r="E206" t="str">
            <v>Ernest</v>
          </cell>
          <cell r="F206" t="str">
            <v>Hall</v>
          </cell>
          <cell r="G206"/>
          <cell r="H206"/>
          <cell r="I206"/>
          <cell r="J206"/>
        </row>
        <row r="207">
          <cell r="A207">
            <v>219</v>
          </cell>
          <cell r="B207" t="str">
            <v>Fintan McGuckin</v>
          </cell>
          <cell r="C207" t="str">
            <v>Keep Er Lit</v>
          </cell>
          <cell r="D207" t="str">
            <v>masters men</v>
          </cell>
          <cell r="E207" t="str">
            <v>Fintan</v>
          </cell>
          <cell r="F207" t="str">
            <v>McGuckin</v>
          </cell>
          <cell r="G207"/>
          <cell r="H207"/>
          <cell r="I207"/>
          <cell r="J207"/>
        </row>
        <row r="208">
          <cell r="A208">
            <v>220</v>
          </cell>
          <cell r="B208" t="str">
            <v>Frank  Rea</v>
          </cell>
          <cell r="C208" t="str">
            <v>North Down AC</v>
          </cell>
          <cell r="D208" t="str">
            <v>masters men</v>
          </cell>
          <cell r="E208" t="str">
            <v xml:space="preserve">Frank </v>
          </cell>
          <cell r="F208" t="str">
            <v>Rea</v>
          </cell>
          <cell r="G208"/>
          <cell r="H208"/>
          <cell r="I208"/>
          <cell r="J208"/>
        </row>
        <row r="209">
          <cell r="A209">
            <v>221</v>
          </cell>
          <cell r="B209" t="str">
            <v>Gareth  Blair</v>
          </cell>
          <cell r="C209" t="str">
            <v>East Antrim Harriers</v>
          </cell>
          <cell r="D209" t="str">
            <v>masters men</v>
          </cell>
          <cell r="E209" t="str">
            <v xml:space="preserve">Gareth </v>
          </cell>
          <cell r="F209" t="str">
            <v>Blair</v>
          </cell>
          <cell r="G209"/>
          <cell r="H209"/>
          <cell r="I209"/>
          <cell r="J209"/>
        </row>
        <row r="210">
          <cell r="A210">
            <v>222</v>
          </cell>
          <cell r="B210" t="str">
            <v>Gregory Mason</v>
          </cell>
          <cell r="C210" t="str">
            <v>Narrows Tri Club</v>
          </cell>
          <cell r="D210" t="str">
            <v>masters men</v>
          </cell>
          <cell r="E210" t="str">
            <v>Gregory</v>
          </cell>
          <cell r="F210" t="str">
            <v>Mason</v>
          </cell>
          <cell r="G210"/>
          <cell r="H210"/>
          <cell r="I210"/>
          <cell r="J210"/>
        </row>
        <row r="211">
          <cell r="A211">
            <v>223</v>
          </cell>
          <cell r="B211" t="str">
            <v>James Brown</v>
          </cell>
          <cell r="C211" t="str">
            <v>North Belfast Harriers</v>
          </cell>
          <cell r="D211" t="str">
            <v>masters men</v>
          </cell>
          <cell r="E211" t="str">
            <v>James</v>
          </cell>
          <cell r="F211" t="str">
            <v>Brown</v>
          </cell>
          <cell r="G211"/>
          <cell r="H211"/>
          <cell r="I211"/>
          <cell r="J211"/>
        </row>
        <row r="212">
          <cell r="A212">
            <v>224</v>
          </cell>
          <cell r="B212" t="str">
            <v>John Neill</v>
          </cell>
          <cell r="C212" t="str">
            <v>East Antrim Harriers</v>
          </cell>
          <cell r="D212" t="str">
            <v>masters men</v>
          </cell>
          <cell r="E212" t="str">
            <v>John</v>
          </cell>
          <cell r="F212" t="str">
            <v>Neill</v>
          </cell>
          <cell r="G212"/>
          <cell r="H212"/>
          <cell r="I212"/>
          <cell r="J212"/>
        </row>
        <row r="213">
          <cell r="A213">
            <v>225</v>
          </cell>
          <cell r="B213" t="str">
            <v>Karl Dines</v>
          </cell>
          <cell r="C213" t="str">
            <v>Willowfield Harriers</v>
          </cell>
          <cell r="D213" t="str">
            <v>masters men</v>
          </cell>
          <cell r="E213" t="str">
            <v>Karl</v>
          </cell>
          <cell r="F213" t="str">
            <v>Dines</v>
          </cell>
          <cell r="G213"/>
          <cell r="H213"/>
          <cell r="I213"/>
          <cell r="J213"/>
        </row>
        <row r="214">
          <cell r="A214">
            <v>226</v>
          </cell>
          <cell r="B214" t="str">
            <v>Keith Gilmore</v>
          </cell>
          <cell r="C214" t="str">
            <v>North Down AC</v>
          </cell>
          <cell r="D214" t="str">
            <v>masters men</v>
          </cell>
          <cell r="E214" t="str">
            <v>Keith</v>
          </cell>
          <cell r="F214" t="str">
            <v>Gilmore</v>
          </cell>
          <cell r="G214"/>
          <cell r="H214"/>
          <cell r="I214"/>
          <cell r="J214"/>
        </row>
        <row r="215">
          <cell r="A215">
            <v>227</v>
          </cell>
          <cell r="B215" t="str">
            <v>Kevin Mulligan</v>
          </cell>
          <cell r="C215" t="str">
            <v>North Down AC</v>
          </cell>
          <cell r="D215" t="str">
            <v>masters men</v>
          </cell>
          <cell r="E215" t="str">
            <v>Kevin</v>
          </cell>
          <cell r="F215" t="str">
            <v>Mulligan</v>
          </cell>
          <cell r="G215"/>
          <cell r="H215"/>
          <cell r="I215"/>
          <cell r="J215"/>
        </row>
        <row r="216">
          <cell r="A216">
            <v>228</v>
          </cell>
          <cell r="B216" t="str">
            <v>Leslie Boyd</v>
          </cell>
          <cell r="C216" t="str">
            <v>North Down AC</v>
          </cell>
          <cell r="D216" t="str">
            <v>masters men</v>
          </cell>
          <cell r="E216" t="str">
            <v>Leslie</v>
          </cell>
          <cell r="F216" t="str">
            <v>Boyd</v>
          </cell>
          <cell r="G216"/>
          <cell r="H216"/>
          <cell r="I216"/>
          <cell r="J216"/>
        </row>
        <row r="217">
          <cell r="A217">
            <v>229</v>
          </cell>
          <cell r="B217" t="str">
            <v>Mark Rocks</v>
          </cell>
          <cell r="C217" t="str">
            <v>Belfast Running Club</v>
          </cell>
          <cell r="D217" t="str">
            <v>masters men</v>
          </cell>
          <cell r="E217" t="str">
            <v>Mark</v>
          </cell>
          <cell r="F217" t="str">
            <v>Rocks</v>
          </cell>
          <cell r="G217"/>
          <cell r="H217"/>
          <cell r="I217"/>
          <cell r="J217"/>
        </row>
        <row r="218">
          <cell r="A218">
            <v>230</v>
          </cell>
          <cell r="B218" t="str">
            <v>Mark Shields</v>
          </cell>
          <cell r="C218" t="str">
            <v>Belfast Running Club</v>
          </cell>
          <cell r="D218" t="str">
            <v>masters men</v>
          </cell>
          <cell r="E218" t="str">
            <v>Mark</v>
          </cell>
          <cell r="F218" t="str">
            <v>Shields</v>
          </cell>
          <cell r="G218"/>
          <cell r="H218"/>
          <cell r="I218"/>
          <cell r="J218"/>
        </row>
        <row r="219">
          <cell r="A219">
            <v>231</v>
          </cell>
          <cell r="B219" t="str">
            <v>Martin Rimmer</v>
          </cell>
          <cell r="C219" t="str">
            <v>Jog Moira</v>
          </cell>
          <cell r="D219" t="str">
            <v>masters men</v>
          </cell>
          <cell r="E219" t="str">
            <v>Martin</v>
          </cell>
          <cell r="F219" t="str">
            <v>Rimmer</v>
          </cell>
          <cell r="G219"/>
          <cell r="H219"/>
          <cell r="I219"/>
          <cell r="J219"/>
        </row>
        <row r="220">
          <cell r="A220">
            <v>232</v>
          </cell>
          <cell r="B220" t="str">
            <v>Matt Ormesher</v>
          </cell>
          <cell r="C220" t="str">
            <v>North Down AC</v>
          </cell>
          <cell r="D220" t="str">
            <v>masters men</v>
          </cell>
          <cell r="E220" t="str">
            <v>Matt</v>
          </cell>
          <cell r="F220" t="str">
            <v>Ormesher</v>
          </cell>
          <cell r="G220"/>
          <cell r="H220"/>
          <cell r="I220"/>
          <cell r="J220"/>
        </row>
        <row r="221">
          <cell r="A221">
            <v>233</v>
          </cell>
          <cell r="B221" t="str">
            <v>Michael Stevenson</v>
          </cell>
          <cell r="C221" t="str">
            <v>North Down AC</v>
          </cell>
          <cell r="D221" t="str">
            <v>masters men</v>
          </cell>
          <cell r="E221" t="str">
            <v>Michael</v>
          </cell>
          <cell r="F221" t="str">
            <v>Stevenson</v>
          </cell>
          <cell r="G221"/>
          <cell r="H221"/>
          <cell r="I221"/>
          <cell r="J221"/>
        </row>
        <row r="222">
          <cell r="A222">
            <v>234</v>
          </cell>
          <cell r="B222" t="str">
            <v>Michael Johnston</v>
          </cell>
          <cell r="C222" t="str">
            <v>Scrabo Striders</v>
          </cell>
          <cell r="D222" t="str">
            <v>masters men</v>
          </cell>
          <cell r="E222" t="str">
            <v>Michael</v>
          </cell>
          <cell r="F222" t="str">
            <v>Johnston</v>
          </cell>
          <cell r="G222"/>
          <cell r="H222"/>
          <cell r="I222"/>
          <cell r="J222"/>
        </row>
        <row r="223">
          <cell r="A223">
            <v>235</v>
          </cell>
          <cell r="B223" t="str">
            <v>Michael McGowan</v>
          </cell>
          <cell r="C223" t="str">
            <v>City of Derry AC Spartans</v>
          </cell>
          <cell r="D223" t="str">
            <v>masters men</v>
          </cell>
          <cell r="E223" t="str">
            <v>Michael</v>
          </cell>
          <cell r="F223" t="str">
            <v>McGowan</v>
          </cell>
          <cell r="G223"/>
          <cell r="H223"/>
          <cell r="I223"/>
          <cell r="J223"/>
        </row>
        <row r="224">
          <cell r="A224">
            <v>236</v>
          </cell>
          <cell r="B224" t="str">
            <v>Michael Bell</v>
          </cell>
          <cell r="C224" t="str">
            <v>Ward Park Runners</v>
          </cell>
          <cell r="D224" t="str">
            <v>masters men</v>
          </cell>
          <cell r="E224" t="str">
            <v>Michael</v>
          </cell>
          <cell r="F224" t="str">
            <v>Bell</v>
          </cell>
          <cell r="G224"/>
          <cell r="H224"/>
          <cell r="I224"/>
          <cell r="J224"/>
        </row>
        <row r="225">
          <cell r="A225">
            <v>237</v>
          </cell>
          <cell r="B225" t="str">
            <v>Mitchell Brown</v>
          </cell>
          <cell r="C225" t="str">
            <v>North Down AC</v>
          </cell>
          <cell r="D225" t="str">
            <v>masters men</v>
          </cell>
          <cell r="E225" t="str">
            <v>Mitchell</v>
          </cell>
          <cell r="F225" t="str">
            <v>Brown</v>
          </cell>
          <cell r="G225"/>
          <cell r="H225"/>
          <cell r="I225"/>
          <cell r="J225"/>
        </row>
        <row r="226">
          <cell r="A226">
            <v>238</v>
          </cell>
          <cell r="B226" t="str">
            <v>Neil Carty</v>
          </cell>
          <cell r="C226" t="str">
            <v>North Belfast Harriers</v>
          </cell>
          <cell r="D226" t="str">
            <v>masters men</v>
          </cell>
          <cell r="E226" t="str">
            <v>Neil</v>
          </cell>
          <cell r="F226" t="str">
            <v>Carty</v>
          </cell>
          <cell r="G226"/>
          <cell r="H226"/>
          <cell r="I226"/>
          <cell r="J226"/>
        </row>
        <row r="227">
          <cell r="A227">
            <v>239</v>
          </cell>
          <cell r="B227" t="str">
            <v xml:space="preserve">Neill  Dickson </v>
          </cell>
          <cell r="C227" t="str">
            <v>North Down AC</v>
          </cell>
          <cell r="D227" t="str">
            <v>masters men</v>
          </cell>
          <cell r="E227" t="str">
            <v xml:space="preserve">Neill </v>
          </cell>
          <cell r="F227" t="str">
            <v xml:space="preserve">Dickson </v>
          </cell>
          <cell r="G227"/>
          <cell r="H227"/>
          <cell r="I227"/>
          <cell r="J227"/>
        </row>
        <row r="228">
          <cell r="A228">
            <v>240</v>
          </cell>
          <cell r="B228" t="str">
            <v>Nick Anderson</v>
          </cell>
          <cell r="C228" t="str">
            <v>North Down AC</v>
          </cell>
          <cell r="D228" t="str">
            <v>masters men</v>
          </cell>
          <cell r="E228" t="str">
            <v>Nick</v>
          </cell>
          <cell r="F228" t="str">
            <v>Anderson</v>
          </cell>
          <cell r="G228"/>
          <cell r="H228"/>
          <cell r="I228"/>
          <cell r="J228"/>
        </row>
        <row r="229">
          <cell r="A229">
            <v>241</v>
          </cell>
          <cell r="B229" t="str">
            <v>Nick Irvine</v>
          </cell>
          <cell r="C229" t="str">
            <v>North Down AC</v>
          </cell>
          <cell r="D229" t="str">
            <v>masters men</v>
          </cell>
          <cell r="E229" t="str">
            <v>Nick</v>
          </cell>
          <cell r="F229" t="str">
            <v>Irvine</v>
          </cell>
          <cell r="G229"/>
          <cell r="H229"/>
          <cell r="I229"/>
          <cell r="J229"/>
        </row>
        <row r="230">
          <cell r="A230">
            <v>242</v>
          </cell>
          <cell r="B230" t="str">
            <v>Patrick Smith</v>
          </cell>
          <cell r="C230" t="str">
            <v>East Down AC</v>
          </cell>
          <cell r="D230" t="str">
            <v>masters men</v>
          </cell>
          <cell r="E230" t="str">
            <v>Patrick</v>
          </cell>
          <cell r="F230" t="str">
            <v>Smith</v>
          </cell>
          <cell r="G230"/>
          <cell r="H230"/>
          <cell r="I230"/>
          <cell r="J230"/>
        </row>
        <row r="231">
          <cell r="A231">
            <v>243</v>
          </cell>
          <cell r="B231" t="str">
            <v xml:space="preserve">Ray Brownfield </v>
          </cell>
          <cell r="C231" t="str">
            <v>North Down AC</v>
          </cell>
          <cell r="D231" t="str">
            <v>masters men</v>
          </cell>
          <cell r="E231" t="str">
            <v>Ray</v>
          </cell>
          <cell r="F231" t="str">
            <v xml:space="preserve">Brownfield </v>
          </cell>
          <cell r="G231"/>
          <cell r="H231"/>
          <cell r="I231"/>
          <cell r="J231"/>
        </row>
        <row r="232">
          <cell r="A232">
            <v>244</v>
          </cell>
          <cell r="B232" t="str">
            <v xml:space="preserve">Robert Jamison </v>
          </cell>
          <cell r="C232" t="str">
            <v/>
          </cell>
          <cell r="D232" t="str">
            <v>masters men</v>
          </cell>
          <cell r="E232" t="str">
            <v>Robert</v>
          </cell>
          <cell r="F232" t="str">
            <v xml:space="preserve">Jamison </v>
          </cell>
          <cell r="G232"/>
          <cell r="H232"/>
          <cell r="I232"/>
          <cell r="J232"/>
        </row>
        <row r="233">
          <cell r="A233">
            <v>245</v>
          </cell>
          <cell r="B233" t="str">
            <v>Robert  Wilson</v>
          </cell>
          <cell r="C233" t="str">
            <v>Willowfield Harriers</v>
          </cell>
          <cell r="D233" t="str">
            <v>masters men</v>
          </cell>
          <cell r="E233" t="str">
            <v xml:space="preserve">Robert </v>
          </cell>
          <cell r="F233" t="str">
            <v>Wilson</v>
          </cell>
          <cell r="G233"/>
          <cell r="H233"/>
          <cell r="I233"/>
          <cell r="J233"/>
        </row>
        <row r="234">
          <cell r="A234">
            <v>246</v>
          </cell>
          <cell r="B234" t="str">
            <v xml:space="preserve">Ross  Robinson </v>
          </cell>
          <cell r="C234" t="str">
            <v>Orangegrove AC</v>
          </cell>
          <cell r="D234" t="str">
            <v>masters men</v>
          </cell>
          <cell r="E234" t="str">
            <v xml:space="preserve">Ross </v>
          </cell>
          <cell r="F234" t="str">
            <v xml:space="preserve">Robinson </v>
          </cell>
          <cell r="G234"/>
          <cell r="H234"/>
          <cell r="I234"/>
          <cell r="J234"/>
        </row>
        <row r="235">
          <cell r="A235">
            <v>247</v>
          </cell>
          <cell r="B235" t="str">
            <v>Sean McAllister</v>
          </cell>
          <cell r="C235" t="str">
            <v>Larne AC</v>
          </cell>
          <cell r="D235" t="str">
            <v>masters men</v>
          </cell>
          <cell r="E235" t="str">
            <v>Sean</v>
          </cell>
          <cell r="F235" t="str">
            <v>McAllister</v>
          </cell>
          <cell r="G235"/>
          <cell r="H235"/>
          <cell r="I235"/>
          <cell r="J235"/>
        </row>
        <row r="236">
          <cell r="A236">
            <v>248</v>
          </cell>
          <cell r="B236" t="str">
            <v>Simon Boyle</v>
          </cell>
          <cell r="C236" t="str">
            <v>North Down AC</v>
          </cell>
          <cell r="D236" t="str">
            <v>masters men</v>
          </cell>
          <cell r="E236" t="str">
            <v>Simon</v>
          </cell>
          <cell r="F236" t="str">
            <v>Boyle</v>
          </cell>
          <cell r="G236"/>
          <cell r="H236"/>
          <cell r="I236"/>
          <cell r="J236"/>
        </row>
        <row r="237">
          <cell r="A237">
            <v>249</v>
          </cell>
          <cell r="B237" t="str">
            <v>Stephen Turner</v>
          </cell>
          <cell r="C237" t="str">
            <v>North Down AC</v>
          </cell>
          <cell r="D237" t="str">
            <v>masters men</v>
          </cell>
          <cell r="E237" t="str">
            <v>Stephen</v>
          </cell>
          <cell r="F237" t="str">
            <v>Turner</v>
          </cell>
          <cell r="G237"/>
          <cell r="H237"/>
          <cell r="I237"/>
          <cell r="J237"/>
        </row>
        <row r="238">
          <cell r="A238">
            <v>250</v>
          </cell>
          <cell r="B238" t="str">
            <v>Stephen Morris</v>
          </cell>
          <cell r="C238" t="str">
            <v>Willowfield Harriers</v>
          </cell>
          <cell r="D238" t="str">
            <v>masters men</v>
          </cell>
          <cell r="E238" t="str">
            <v>Stephen</v>
          </cell>
          <cell r="F238" t="str">
            <v>Morris</v>
          </cell>
          <cell r="G238"/>
          <cell r="H238"/>
          <cell r="I238"/>
          <cell r="J238"/>
        </row>
        <row r="239">
          <cell r="A239">
            <v>251</v>
          </cell>
          <cell r="B239" t="str">
            <v>Thomas McCorry</v>
          </cell>
          <cell r="C239" t="str">
            <v>Annadale Striders</v>
          </cell>
          <cell r="D239" t="str">
            <v>masters men</v>
          </cell>
          <cell r="E239" t="str">
            <v>Thomas</v>
          </cell>
          <cell r="F239" t="str">
            <v>McCorry</v>
          </cell>
          <cell r="G239"/>
          <cell r="H239"/>
          <cell r="I239"/>
          <cell r="J239"/>
        </row>
        <row r="240">
          <cell r="A240">
            <v>252</v>
          </cell>
          <cell r="B240" t="str">
            <v>Tony Stanley</v>
          </cell>
          <cell r="C240" t="str">
            <v>Beechmount Harriers</v>
          </cell>
          <cell r="D240" t="str">
            <v>masters men</v>
          </cell>
          <cell r="E240" t="str">
            <v>Tony</v>
          </cell>
          <cell r="F240" t="str">
            <v>Stanley</v>
          </cell>
          <cell r="G240"/>
          <cell r="H240"/>
          <cell r="I240"/>
          <cell r="J240"/>
        </row>
        <row r="241">
          <cell r="A241">
            <v>253</v>
          </cell>
          <cell r="B241" t="str">
            <v>Philip Brines</v>
          </cell>
          <cell r="C241" t="str">
            <v>Lagan Valley AC</v>
          </cell>
          <cell r="D241" t="str">
            <v>masters men</v>
          </cell>
          <cell r="E241" t="str">
            <v>Philip</v>
          </cell>
          <cell r="F241" t="str">
            <v>Brines</v>
          </cell>
          <cell r="G241"/>
          <cell r="H241"/>
          <cell r="I241"/>
          <cell r="J241"/>
        </row>
        <row r="242">
          <cell r="A242">
            <v>254</v>
          </cell>
          <cell r="B242" t="str">
            <v>Aaron Woodman</v>
          </cell>
          <cell r="C242" t="str">
            <v>Willowfield Harriers</v>
          </cell>
          <cell r="D242" t="str">
            <v>seniors men</v>
          </cell>
          <cell r="E242" t="str">
            <v>Aaron</v>
          </cell>
          <cell r="F242" t="str">
            <v>Woodman</v>
          </cell>
          <cell r="G242"/>
          <cell r="H242"/>
          <cell r="I242"/>
          <cell r="J242"/>
        </row>
        <row r="243">
          <cell r="A243">
            <v>255</v>
          </cell>
          <cell r="B243" t="str">
            <v>Alan Erwin</v>
          </cell>
          <cell r="C243" t="str">
            <v>Mallusk Harriers</v>
          </cell>
          <cell r="D243" t="str">
            <v>seniors men</v>
          </cell>
          <cell r="E243" t="str">
            <v>Alan</v>
          </cell>
          <cell r="F243" t="str">
            <v>Erwin</v>
          </cell>
          <cell r="G243"/>
          <cell r="H243"/>
          <cell r="I243"/>
          <cell r="J243"/>
        </row>
        <row r="244">
          <cell r="A244">
            <v>256</v>
          </cell>
          <cell r="B244" t="str">
            <v>Alex Edwards</v>
          </cell>
          <cell r="C244" t="str">
            <v>Queens University Belfast Athletics Club</v>
          </cell>
          <cell r="D244" t="str">
            <v>seniors men</v>
          </cell>
          <cell r="E244" t="str">
            <v>Alex</v>
          </cell>
          <cell r="F244" t="str">
            <v>Edwards</v>
          </cell>
          <cell r="G244"/>
          <cell r="H244"/>
          <cell r="I244"/>
          <cell r="J244"/>
        </row>
        <row r="245">
          <cell r="A245">
            <v>257</v>
          </cell>
          <cell r="B245" t="str">
            <v>Cameron Faulkner</v>
          </cell>
          <cell r="C245" t="str">
            <v xml:space="preserve">Orangegrove AC </v>
          </cell>
          <cell r="D245" t="str">
            <v>seniors men</v>
          </cell>
          <cell r="E245" t="str">
            <v>Cameron</v>
          </cell>
          <cell r="F245" t="str">
            <v>Faulkner</v>
          </cell>
          <cell r="G245"/>
          <cell r="H245"/>
          <cell r="I245"/>
          <cell r="J245"/>
        </row>
        <row r="246">
          <cell r="A246">
            <v>258</v>
          </cell>
          <cell r="B246" t="str">
            <v>Cathal Morgan</v>
          </cell>
          <cell r="C246" t="str">
            <v>Newry City Runners AC</v>
          </cell>
          <cell r="D246" t="str">
            <v>seniors men</v>
          </cell>
          <cell r="E246" t="str">
            <v>Cathal</v>
          </cell>
          <cell r="F246" t="str">
            <v>Morgan</v>
          </cell>
          <cell r="G246"/>
          <cell r="H246"/>
          <cell r="I246"/>
          <cell r="J246"/>
        </row>
        <row r="247">
          <cell r="A247">
            <v>259</v>
          </cell>
          <cell r="B247" t="str">
            <v>Chris Dean</v>
          </cell>
          <cell r="C247" t="str">
            <v>Willowfield Harriers</v>
          </cell>
          <cell r="D247" t="str">
            <v>seniors men</v>
          </cell>
          <cell r="E247" t="str">
            <v>Chris</v>
          </cell>
          <cell r="F247" t="str">
            <v>Dean</v>
          </cell>
          <cell r="G247"/>
          <cell r="H247"/>
          <cell r="I247"/>
          <cell r="J247"/>
        </row>
        <row r="248">
          <cell r="A248">
            <v>260</v>
          </cell>
          <cell r="B248" t="str">
            <v>Christopher Williams</v>
          </cell>
          <cell r="C248" t="str">
            <v>North Down AC</v>
          </cell>
          <cell r="D248" t="str">
            <v>seniors men</v>
          </cell>
          <cell r="E248" t="str">
            <v>Christopher</v>
          </cell>
          <cell r="F248" t="str">
            <v>Williams</v>
          </cell>
          <cell r="G248"/>
          <cell r="H248"/>
          <cell r="I248"/>
          <cell r="J248"/>
        </row>
        <row r="249">
          <cell r="A249">
            <v>261</v>
          </cell>
          <cell r="B249" t="str">
            <v>Ciaran Sloan</v>
          </cell>
          <cell r="C249" t="str">
            <v>North Belfast Harriers</v>
          </cell>
          <cell r="D249" t="str">
            <v>seniors men</v>
          </cell>
          <cell r="E249" t="str">
            <v>Ciaran</v>
          </cell>
          <cell r="F249" t="str">
            <v>Sloan</v>
          </cell>
          <cell r="G249"/>
          <cell r="H249"/>
          <cell r="I249"/>
          <cell r="J249"/>
        </row>
        <row r="250">
          <cell r="A250">
            <v>262</v>
          </cell>
          <cell r="B250" t="str">
            <v>Colin McDowell</v>
          </cell>
          <cell r="C250" t="str">
            <v>North Belfast Harriers</v>
          </cell>
          <cell r="D250" t="str">
            <v>seniors men</v>
          </cell>
          <cell r="E250" t="str">
            <v>Colin</v>
          </cell>
          <cell r="F250" t="str">
            <v>McDowell</v>
          </cell>
          <cell r="G250"/>
          <cell r="H250"/>
          <cell r="I250"/>
          <cell r="J250"/>
        </row>
        <row r="251">
          <cell r="A251">
            <v>263</v>
          </cell>
          <cell r="B251" t="str">
            <v>Conor Doris</v>
          </cell>
          <cell r="C251" t="str">
            <v>unattached</v>
          </cell>
          <cell r="D251" t="str">
            <v>seniors men</v>
          </cell>
          <cell r="E251" t="str">
            <v>Conor</v>
          </cell>
          <cell r="F251" t="str">
            <v>Doris</v>
          </cell>
          <cell r="G251"/>
          <cell r="H251"/>
          <cell r="I251"/>
          <cell r="J251"/>
        </row>
        <row r="252">
          <cell r="A252">
            <v>264</v>
          </cell>
          <cell r="B252" t="str">
            <v>Craig McMeechan</v>
          </cell>
          <cell r="C252" t="str">
            <v>North Down AC</v>
          </cell>
          <cell r="D252" t="str">
            <v>seniors men</v>
          </cell>
          <cell r="E252" t="str">
            <v>Craig</v>
          </cell>
          <cell r="F252" t="str">
            <v>McMeechan</v>
          </cell>
          <cell r="G252"/>
          <cell r="H252"/>
          <cell r="I252"/>
          <cell r="J252"/>
        </row>
        <row r="253">
          <cell r="A253">
            <v>265</v>
          </cell>
          <cell r="B253" t="str">
            <v>Daire Haigney</v>
          </cell>
          <cell r="C253" t="str">
            <v>Beechmount Harriers</v>
          </cell>
          <cell r="D253" t="str">
            <v>seniors men</v>
          </cell>
          <cell r="E253" t="str">
            <v>Daire</v>
          </cell>
          <cell r="F253" t="str">
            <v>Haigney</v>
          </cell>
          <cell r="G253"/>
          <cell r="H253"/>
          <cell r="I253"/>
          <cell r="J253"/>
        </row>
        <row r="254">
          <cell r="A254">
            <v>266</v>
          </cell>
          <cell r="B254" t="str">
            <v>Dale  Murray</v>
          </cell>
          <cell r="C254" t="str">
            <v>North Down AC</v>
          </cell>
          <cell r="D254" t="str">
            <v>seniors men</v>
          </cell>
          <cell r="E254" t="str">
            <v xml:space="preserve">Dale </v>
          </cell>
          <cell r="F254" t="str">
            <v>Murray</v>
          </cell>
          <cell r="G254"/>
          <cell r="H254"/>
          <cell r="I254"/>
          <cell r="J254"/>
        </row>
        <row r="255">
          <cell r="A255">
            <v>267</v>
          </cell>
          <cell r="B255" t="str">
            <v>Daniel McManus</v>
          </cell>
          <cell r="C255" t="str">
            <v>Narrows Tri Club</v>
          </cell>
          <cell r="D255" t="str">
            <v>seniors men</v>
          </cell>
          <cell r="E255" t="str">
            <v>Daniel</v>
          </cell>
          <cell r="F255" t="str">
            <v>McManus</v>
          </cell>
          <cell r="G255"/>
          <cell r="H255"/>
          <cell r="I255"/>
          <cell r="J255"/>
        </row>
        <row r="256">
          <cell r="A256">
            <v>268</v>
          </cell>
          <cell r="B256" t="str">
            <v>Dennis Scott</v>
          </cell>
          <cell r="C256" t="str">
            <v>North Down AC</v>
          </cell>
          <cell r="D256" t="str">
            <v>seniors men</v>
          </cell>
          <cell r="E256" t="str">
            <v>Dennis</v>
          </cell>
          <cell r="F256" t="str">
            <v>Scott</v>
          </cell>
          <cell r="G256"/>
          <cell r="H256"/>
          <cell r="I256"/>
          <cell r="J256"/>
        </row>
        <row r="257">
          <cell r="A257">
            <v>269</v>
          </cell>
          <cell r="B257" t="str">
            <v>Eoin Hughes</v>
          </cell>
          <cell r="C257" t="str">
            <v>Letterkenny Athletic Club</v>
          </cell>
          <cell r="D257" t="str">
            <v>seniors men</v>
          </cell>
          <cell r="E257" t="str">
            <v>Eoin</v>
          </cell>
          <cell r="F257" t="str">
            <v>Hughes</v>
          </cell>
          <cell r="G257"/>
          <cell r="H257"/>
          <cell r="I257"/>
          <cell r="J257"/>
        </row>
        <row r="258">
          <cell r="A258">
            <v>270</v>
          </cell>
          <cell r="B258" t="str">
            <v>Evan Evans</v>
          </cell>
          <cell r="C258" t="str">
            <v>Dromore AC</v>
          </cell>
          <cell r="D258" t="str">
            <v>seniors men</v>
          </cell>
          <cell r="E258" t="str">
            <v>Evan</v>
          </cell>
          <cell r="F258" t="str">
            <v>Evans</v>
          </cell>
          <cell r="G258"/>
          <cell r="H258"/>
          <cell r="I258"/>
          <cell r="J258"/>
        </row>
        <row r="259">
          <cell r="A259">
            <v>271</v>
          </cell>
          <cell r="B259" t="str">
            <v>Garry Morrow</v>
          </cell>
          <cell r="C259" t="str">
            <v>Willowfield Harriers</v>
          </cell>
          <cell r="D259" t="str">
            <v>seniors men</v>
          </cell>
          <cell r="E259" t="str">
            <v>Garry</v>
          </cell>
          <cell r="F259" t="str">
            <v>Morrow</v>
          </cell>
          <cell r="G259"/>
          <cell r="H259"/>
          <cell r="I259"/>
          <cell r="J259"/>
        </row>
        <row r="260">
          <cell r="A260">
            <v>272</v>
          </cell>
          <cell r="B260" t="str">
            <v>Gerard Heaney</v>
          </cell>
          <cell r="C260" t="str">
            <v>North Belfast Harriers</v>
          </cell>
          <cell r="D260" t="str">
            <v>seniors men</v>
          </cell>
          <cell r="E260" t="str">
            <v>Gerard</v>
          </cell>
          <cell r="F260" t="str">
            <v>Heaney</v>
          </cell>
          <cell r="G260"/>
          <cell r="H260"/>
          <cell r="I260"/>
          <cell r="J260"/>
        </row>
        <row r="261">
          <cell r="A261">
            <v>273</v>
          </cell>
          <cell r="B261" t="str">
            <v>James Budde</v>
          </cell>
          <cell r="C261" t="str">
            <v>North Down AC</v>
          </cell>
          <cell r="D261" t="str">
            <v>seniors men</v>
          </cell>
          <cell r="E261" t="str">
            <v>James</v>
          </cell>
          <cell r="F261" t="str">
            <v>Budde</v>
          </cell>
          <cell r="G261"/>
          <cell r="H261"/>
          <cell r="I261"/>
          <cell r="J261"/>
        </row>
        <row r="262">
          <cell r="A262">
            <v>274</v>
          </cell>
          <cell r="B262" t="str">
            <v>Jamie Coulter-Smyth</v>
          </cell>
          <cell r="C262" t="str">
            <v>North Down AC</v>
          </cell>
          <cell r="D262" t="str">
            <v>seniors men</v>
          </cell>
          <cell r="E262" t="str">
            <v>Jamie</v>
          </cell>
          <cell r="F262" t="str">
            <v>Coulter-Smyth</v>
          </cell>
          <cell r="G262"/>
          <cell r="H262"/>
          <cell r="I262"/>
          <cell r="J262"/>
        </row>
        <row r="263">
          <cell r="A263">
            <v>275</v>
          </cell>
          <cell r="B263" t="str">
            <v xml:space="preserve">Jamie McMeechan </v>
          </cell>
          <cell r="C263" t="str">
            <v>North Down AC</v>
          </cell>
          <cell r="D263" t="str">
            <v>seniors men</v>
          </cell>
          <cell r="E263" t="str">
            <v>Jamie</v>
          </cell>
          <cell r="F263" t="str">
            <v xml:space="preserve">McMeechan </v>
          </cell>
          <cell r="G263"/>
          <cell r="H263"/>
          <cell r="I263"/>
          <cell r="J263"/>
        </row>
        <row r="264">
          <cell r="A264">
            <v>276</v>
          </cell>
          <cell r="B264" t="str">
            <v>Jimmy Sloan</v>
          </cell>
          <cell r="C264"/>
          <cell r="D264" t="str">
            <v>seniors men</v>
          </cell>
          <cell r="E264" t="str">
            <v>Jimmy</v>
          </cell>
          <cell r="F264" t="str">
            <v>Sloan</v>
          </cell>
          <cell r="G264"/>
          <cell r="H264"/>
          <cell r="I264"/>
          <cell r="J264"/>
        </row>
        <row r="265">
          <cell r="A265">
            <v>277</v>
          </cell>
          <cell r="B265" t="str">
            <v>Jonathan Davis</v>
          </cell>
          <cell r="C265" t="str">
            <v>Jog Lisburn Running Club</v>
          </cell>
          <cell r="D265" t="str">
            <v>seniors men</v>
          </cell>
          <cell r="E265" t="str">
            <v>Jonathan</v>
          </cell>
          <cell r="F265" t="str">
            <v>Davis</v>
          </cell>
          <cell r="G265"/>
          <cell r="H265"/>
          <cell r="I265"/>
          <cell r="J265"/>
        </row>
        <row r="266">
          <cell r="A266">
            <v>278</v>
          </cell>
          <cell r="B266" t="str">
            <v>Kevin Hawkins</v>
          </cell>
          <cell r="C266" t="str">
            <v>peninsula triathlon club</v>
          </cell>
          <cell r="D266" t="str">
            <v>seniors men</v>
          </cell>
          <cell r="E266" t="str">
            <v>Kevin</v>
          </cell>
          <cell r="F266" t="str">
            <v>Hawkins</v>
          </cell>
          <cell r="G266"/>
          <cell r="H266"/>
          <cell r="I266"/>
          <cell r="J266"/>
        </row>
        <row r="267">
          <cell r="A267">
            <v>279</v>
          </cell>
          <cell r="B267" t="str">
            <v>Kyle Thompson</v>
          </cell>
          <cell r="C267" t="str">
            <v>Loughview AC</v>
          </cell>
          <cell r="D267" t="str">
            <v>seniors men</v>
          </cell>
          <cell r="E267" t="str">
            <v>Kyle</v>
          </cell>
          <cell r="F267" t="str">
            <v>Thompson</v>
          </cell>
          <cell r="G267"/>
          <cell r="H267"/>
          <cell r="I267"/>
          <cell r="J267"/>
        </row>
        <row r="268">
          <cell r="A268">
            <v>280</v>
          </cell>
          <cell r="B268" t="str">
            <v>Lorcan McGurk</v>
          </cell>
          <cell r="C268" t="str">
            <v>City of Lisburn AC</v>
          </cell>
          <cell r="D268" t="str">
            <v>seniors men</v>
          </cell>
          <cell r="E268" t="str">
            <v>Lorcan</v>
          </cell>
          <cell r="F268" t="str">
            <v>McGurk</v>
          </cell>
          <cell r="G268"/>
          <cell r="H268"/>
          <cell r="I268"/>
          <cell r="J268"/>
        </row>
        <row r="269">
          <cell r="A269">
            <v>281</v>
          </cell>
          <cell r="B269" t="str">
            <v>Mark McKinstry</v>
          </cell>
          <cell r="C269" t="str">
            <v>North Belfast Harriers</v>
          </cell>
          <cell r="D269" t="str">
            <v>seniors men</v>
          </cell>
          <cell r="E269" t="str">
            <v>Mark</v>
          </cell>
          <cell r="F269" t="str">
            <v>McKinstry</v>
          </cell>
          <cell r="G269"/>
          <cell r="H269"/>
          <cell r="I269"/>
          <cell r="J269"/>
        </row>
        <row r="270">
          <cell r="A270">
            <v>282</v>
          </cell>
          <cell r="B270" t="str">
            <v xml:space="preserve">Michael  McAuley </v>
          </cell>
          <cell r="C270" t="str">
            <v>Mallusk Harriers</v>
          </cell>
          <cell r="D270" t="str">
            <v>seniors men</v>
          </cell>
          <cell r="E270" t="str">
            <v xml:space="preserve">Michael </v>
          </cell>
          <cell r="F270" t="str">
            <v xml:space="preserve">McAuley </v>
          </cell>
          <cell r="G270"/>
          <cell r="H270"/>
          <cell r="I270"/>
          <cell r="J270"/>
        </row>
        <row r="271">
          <cell r="A271">
            <v>283</v>
          </cell>
          <cell r="B271" t="str">
            <v>Michael Combe</v>
          </cell>
          <cell r="C271" t="str">
            <v>Willowfield Harriers</v>
          </cell>
          <cell r="D271" t="str">
            <v>seniors men</v>
          </cell>
          <cell r="E271" t="str">
            <v>Michael</v>
          </cell>
          <cell r="F271" t="str">
            <v>Combe</v>
          </cell>
          <cell r="G271"/>
          <cell r="H271"/>
          <cell r="I271"/>
          <cell r="J271"/>
        </row>
        <row r="272">
          <cell r="A272">
            <v>284</v>
          </cell>
          <cell r="B272" t="str">
            <v>Michael O'Donoghue</v>
          </cell>
          <cell r="C272" t="str">
            <v xml:space="preserve">Orangegrove AC </v>
          </cell>
          <cell r="D272" t="str">
            <v>seniors men</v>
          </cell>
          <cell r="E272" t="str">
            <v>Michael</v>
          </cell>
          <cell r="F272" t="str">
            <v>O'Donoghue</v>
          </cell>
          <cell r="G272"/>
          <cell r="H272"/>
          <cell r="I272"/>
          <cell r="J272"/>
        </row>
        <row r="273">
          <cell r="A273">
            <v>285</v>
          </cell>
          <cell r="B273" t="str">
            <v>Nathan Lindsay</v>
          </cell>
          <cell r="C273" t="str">
            <v>Queens University Belfast Athletics Club</v>
          </cell>
          <cell r="D273" t="str">
            <v>seniors men</v>
          </cell>
          <cell r="E273" t="str">
            <v>Nathan</v>
          </cell>
          <cell r="F273" t="str">
            <v>Lindsay</v>
          </cell>
          <cell r="G273"/>
          <cell r="H273"/>
          <cell r="I273"/>
          <cell r="J273"/>
        </row>
        <row r="274">
          <cell r="A274">
            <v>286</v>
          </cell>
          <cell r="B274" t="str">
            <v>Peter McGarry</v>
          </cell>
          <cell r="C274" t="str">
            <v>North Belfast Harriers</v>
          </cell>
          <cell r="D274" t="str">
            <v>seniors men</v>
          </cell>
          <cell r="E274" t="str">
            <v>Peter</v>
          </cell>
          <cell r="F274" t="str">
            <v>McGarry</v>
          </cell>
          <cell r="G274"/>
          <cell r="H274"/>
          <cell r="I274"/>
          <cell r="J274"/>
        </row>
        <row r="275">
          <cell r="A275">
            <v>287</v>
          </cell>
          <cell r="B275" t="str">
            <v>Roger Aiken</v>
          </cell>
          <cell r="C275" t="str">
            <v>Dromore AC</v>
          </cell>
          <cell r="D275" t="str">
            <v>seniors men</v>
          </cell>
          <cell r="E275" t="str">
            <v>Roger</v>
          </cell>
          <cell r="F275" t="str">
            <v>Aiken</v>
          </cell>
          <cell r="G275"/>
          <cell r="H275"/>
          <cell r="I275"/>
          <cell r="J275"/>
        </row>
        <row r="276">
          <cell r="A276">
            <v>288</v>
          </cell>
          <cell r="B276" t="str">
            <v>Sean McLaughlin</v>
          </cell>
          <cell r="C276" t="str">
            <v>North Down AC</v>
          </cell>
          <cell r="D276" t="str">
            <v>seniors men</v>
          </cell>
          <cell r="E276" t="str">
            <v>Sean</v>
          </cell>
          <cell r="F276" t="str">
            <v>McLaughlin</v>
          </cell>
          <cell r="G276"/>
          <cell r="H276"/>
          <cell r="I276"/>
          <cell r="J276"/>
        </row>
        <row r="277">
          <cell r="A277">
            <v>289</v>
          </cell>
          <cell r="B277" t="str">
            <v>Steven Donegan</v>
          </cell>
          <cell r="C277" t="str">
            <v>North Down AC</v>
          </cell>
          <cell r="D277" t="str">
            <v>seniors men</v>
          </cell>
          <cell r="E277" t="str">
            <v>Steven</v>
          </cell>
          <cell r="F277" t="str">
            <v>Donegan</v>
          </cell>
          <cell r="G277"/>
          <cell r="H277"/>
          <cell r="I277"/>
          <cell r="J277"/>
        </row>
        <row r="278">
          <cell r="A278">
            <v>290</v>
          </cell>
          <cell r="B278" t="str">
            <v>Andy Haylett</v>
          </cell>
          <cell r="C278" t="str">
            <v>Scrabo Striders</v>
          </cell>
          <cell r="D278" t="str">
            <v>seniors men</v>
          </cell>
          <cell r="E278"/>
          <cell r="F278"/>
          <cell r="G278"/>
          <cell r="H278"/>
          <cell r="I278"/>
          <cell r="J278"/>
        </row>
        <row r="279">
          <cell r="A279">
            <v>450</v>
          </cell>
          <cell r="B279" t="str">
            <v>Annika Alexopoulou</v>
          </cell>
          <cell r="C279" t="str">
            <v>Clapham Runners</v>
          </cell>
          <cell r="D279" t="str">
            <v>senior ladies</v>
          </cell>
          <cell r="E279" t="str">
            <v>Annika</v>
          </cell>
          <cell r="F279" t="str">
            <v>Alexopoulou</v>
          </cell>
          <cell r="G279"/>
          <cell r="H279"/>
          <cell r="I279"/>
          <cell r="J279"/>
        </row>
        <row r="280">
          <cell r="A280">
            <v>451</v>
          </cell>
          <cell r="B280" t="str">
            <v>Aoife McGreevy</v>
          </cell>
          <cell r="C280" t="str">
            <v>U.C.D.  A.C.</v>
          </cell>
          <cell r="D280" t="str">
            <v>senior ladies</v>
          </cell>
          <cell r="E280" t="str">
            <v>Aoife</v>
          </cell>
          <cell r="F280" t="str">
            <v>McGreevy</v>
          </cell>
          <cell r="G280"/>
          <cell r="H280"/>
          <cell r="I280"/>
          <cell r="J280"/>
        </row>
        <row r="281">
          <cell r="A281">
            <v>452</v>
          </cell>
          <cell r="B281" t="str">
            <v>Catriona Edington</v>
          </cell>
          <cell r="C281" t="str">
            <v>Queens University Belfast Athletics Club</v>
          </cell>
          <cell r="D281" t="str">
            <v>senior ladies</v>
          </cell>
          <cell r="E281" t="str">
            <v>Catriona</v>
          </cell>
          <cell r="F281" t="str">
            <v>Edington</v>
          </cell>
          <cell r="G281"/>
          <cell r="H281"/>
          <cell r="I281"/>
          <cell r="J281"/>
        </row>
        <row r="282">
          <cell r="A282">
            <v>453</v>
          </cell>
          <cell r="B282" t="str">
            <v>Emma Mair</v>
          </cell>
          <cell r="C282" t="str">
            <v>North Down AC</v>
          </cell>
          <cell r="D282" t="str">
            <v>senior ladies</v>
          </cell>
          <cell r="E282" t="str">
            <v>Emma</v>
          </cell>
          <cell r="F282" t="str">
            <v>Mair</v>
          </cell>
          <cell r="G282"/>
          <cell r="H282"/>
          <cell r="I282"/>
          <cell r="J282"/>
        </row>
        <row r="283">
          <cell r="A283">
            <v>454</v>
          </cell>
          <cell r="B283" t="str">
            <v>Maeve Haigney</v>
          </cell>
          <cell r="C283" t="str">
            <v>Beechmount Harriers</v>
          </cell>
          <cell r="D283" t="str">
            <v>senior ladies</v>
          </cell>
          <cell r="E283" t="str">
            <v>Maeve</v>
          </cell>
          <cell r="F283" t="str">
            <v>Haigney</v>
          </cell>
          <cell r="G283"/>
          <cell r="H283"/>
          <cell r="I283"/>
          <cell r="J283"/>
        </row>
        <row r="284">
          <cell r="A284">
            <v>455</v>
          </cell>
          <cell r="B284" t="str">
            <v>Niamh Heaney</v>
          </cell>
          <cell r="C284" t="str">
            <v>Queens University Belfast Athletics Club</v>
          </cell>
          <cell r="D284" t="str">
            <v>senior ladies</v>
          </cell>
          <cell r="E284" t="str">
            <v>Niamh</v>
          </cell>
          <cell r="F284" t="str">
            <v>Heaney</v>
          </cell>
          <cell r="G284"/>
          <cell r="H284"/>
          <cell r="I284"/>
          <cell r="J284"/>
        </row>
        <row r="285">
          <cell r="A285">
            <v>456</v>
          </cell>
          <cell r="B285" t="str">
            <v>Rebekah Osborne</v>
          </cell>
          <cell r="C285" t="str">
            <v>Dromore AC</v>
          </cell>
          <cell r="D285" t="str">
            <v>senior ladies</v>
          </cell>
          <cell r="E285" t="str">
            <v>Rebekah</v>
          </cell>
          <cell r="F285" t="str">
            <v>Osborne</v>
          </cell>
          <cell r="G285"/>
          <cell r="H285"/>
          <cell r="I285"/>
          <cell r="J285"/>
        </row>
        <row r="286">
          <cell r="A286">
            <v>457</v>
          </cell>
          <cell r="B286" t="str">
            <v>Suzanne Dickey</v>
          </cell>
          <cell r="C286" t="str">
            <v>County Antrim Harriers</v>
          </cell>
          <cell r="D286" t="str">
            <v>senior ladies</v>
          </cell>
          <cell r="E286" t="str">
            <v>Suzanne</v>
          </cell>
          <cell r="F286" t="str">
            <v>Dickey</v>
          </cell>
          <cell r="G286"/>
          <cell r="H286"/>
          <cell r="I286"/>
          <cell r="J286"/>
        </row>
        <row r="287">
          <cell r="A287">
            <v>461</v>
          </cell>
          <cell r="B287" t="str">
            <v>Ange Perrot</v>
          </cell>
          <cell r="C287" t="str">
            <v>North Down AC</v>
          </cell>
          <cell r="D287" t="str">
            <v>masters ladies</v>
          </cell>
          <cell r="E287" t="str">
            <v>Ange</v>
          </cell>
          <cell r="F287" t="str">
            <v>Perrot</v>
          </cell>
          <cell r="G287"/>
          <cell r="H287"/>
          <cell r="I287"/>
          <cell r="J287"/>
        </row>
        <row r="288">
          <cell r="A288">
            <v>462</v>
          </cell>
          <cell r="B288" t="str">
            <v>Cara Jeffrey</v>
          </cell>
          <cell r="C288" t="str">
            <v>North Down AC</v>
          </cell>
          <cell r="D288" t="str">
            <v>masters ladies</v>
          </cell>
          <cell r="E288" t="str">
            <v>Cara</v>
          </cell>
          <cell r="F288" t="str">
            <v>Jeffrey</v>
          </cell>
          <cell r="G288"/>
          <cell r="H288"/>
          <cell r="I288"/>
          <cell r="J288"/>
        </row>
        <row r="289">
          <cell r="A289">
            <v>463</v>
          </cell>
          <cell r="B289" t="str">
            <v>Caroline Steele</v>
          </cell>
          <cell r="C289" t="str">
            <v>North Down AC</v>
          </cell>
          <cell r="D289" t="str">
            <v>masters ladies</v>
          </cell>
          <cell r="E289" t="str">
            <v>Caroline</v>
          </cell>
          <cell r="F289" t="str">
            <v>Steele</v>
          </cell>
          <cell r="G289"/>
          <cell r="H289"/>
          <cell r="I289"/>
          <cell r="J289"/>
        </row>
        <row r="290">
          <cell r="A290">
            <v>464</v>
          </cell>
          <cell r="B290" t="str">
            <v>Clair Quigley</v>
          </cell>
          <cell r="C290" t="str">
            <v>North Down AC</v>
          </cell>
          <cell r="D290" t="str">
            <v>masters ladies</v>
          </cell>
          <cell r="E290" t="str">
            <v>Clair</v>
          </cell>
          <cell r="F290" t="str">
            <v>Quigley</v>
          </cell>
          <cell r="G290"/>
          <cell r="H290"/>
          <cell r="I290"/>
          <cell r="J290"/>
        </row>
        <row r="291">
          <cell r="A291">
            <v>465</v>
          </cell>
          <cell r="B291" t="str">
            <v>Claire Scott</v>
          </cell>
          <cell r="C291" t="str">
            <v>North Down AC</v>
          </cell>
          <cell r="D291" t="str">
            <v>masters ladies</v>
          </cell>
          <cell r="E291" t="str">
            <v>Claire</v>
          </cell>
          <cell r="F291" t="str">
            <v>Scott</v>
          </cell>
          <cell r="G291"/>
          <cell r="H291"/>
          <cell r="I291"/>
          <cell r="J291"/>
        </row>
        <row r="292">
          <cell r="A292">
            <v>466</v>
          </cell>
          <cell r="B292" t="str">
            <v>Clare Rimmer</v>
          </cell>
          <cell r="C292" t="str">
            <v>Jog Moira</v>
          </cell>
          <cell r="D292" t="str">
            <v>masters ladies</v>
          </cell>
          <cell r="E292" t="str">
            <v>Clare</v>
          </cell>
          <cell r="F292" t="str">
            <v>Rimmer</v>
          </cell>
          <cell r="G292"/>
          <cell r="H292"/>
          <cell r="I292"/>
          <cell r="J292"/>
        </row>
        <row r="293">
          <cell r="A293">
            <v>467</v>
          </cell>
          <cell r="B293" t="str">
            <v>Glynis Boyle</v>
          </cell>
          <cell r="C293" t="str">
            <v>North Down AC</v>
          </cell>
          <cell r="D293" t="str">
            <v>masters ladies</v>
          </cell>
          <cell r="E293" t="str">
            <v>Glynis</v>
          </cell>
          <cell r="F293" t="str">
            <v>Boyle</v>
          </cell>
          <cell r="G293"/>
          <cell r="H293"/>
          <cell r="I293"/>
          <cell r="J293"/>
        </row>
        <row r="294">
          <cell r="A294">
            <v>468</v>
          </cell>
          <cell r="B294" t="str">
            <v xml:space="preserve">Hannah  Dunne </v>
          </cell>
          <cell r="C294" t="str">
            <v>North Down AC</v>
          </cell>
          <cell r="D294" t="str">
            <v>masters ladies</v>
          </cell>
          <cell r="E294" t="str">
            <v xml:space="preserve">Hannah </v>
          </cell>
          <cell r="F294" t="str">
            <v xml:space="preserve">Dunne </v>
          </cell>
          <cell r="G294"/>
          <cell r="H294"/>
          <cell r="I294"/>
          <cell r="J294"/>
        </row>
        <row r="295">
          <cell r="A295">
            <v>469</v>
          </cell>
          <cell r="B295" t="str">
            <v>Helen Baird</v>
          </cell>
          <cell r="C295" t="str">
            <v>County Antrim Harriers</v>
          </cell>
          <cell r="D295" t="str">
            <v>masters ladies</v>
          </cell>
          <cell r="E295" t="str">
            <v>Helen</v>
          </cell>
          <cell r="F295" t="str">
            <v>Baird</v>
          </cell>
          <cell r="G295"/>
          <cell r="H295"/>
          <cell r="I295"/>
          <cell r="J295"/>
        </row>
        <row r="296">
          <cell r="A296">
            <v>470</v>
          </cell>
          <cell r="B296" t="str">
            <v>Helen Byers</v>
          </cell>
          <cell r="C296" t="str">
            <v>North Down AC</v>
          </cell>
          <cell r="D296" t="str">
            <v>masters ladies</v>
          </cell>
          <cell r="E296" t="str">
            <v>Helen</v>
          </cell>
          <cell r="F296" t="str">
            <v>Byers</v>
          </cell>
          <cell r="G296"/>
          <cell r="H296"/>
          <cell r="I296"/>
          <cell r="J296"/>
        </row>
        <row r="297">
          <cell r="A297">
            <v>471</v>
          </cell>
          <cell r="B297" t="str">
            <v>Henrietta  Mason</v>
          </cell>
          <cell r="C297" t="str">
            <v>Narrows Tri Club</v>
          </cell>
          <cell r="D297" t="str">
            <v>masters ladies</v>
          </cell>
          <cell r="E297" t="str">
            <v xml:space="preserve">Henrietta </v>
          </cell>
          <cell r="F297" t="str">
            <v>Mason</v>
          </cell>
          <cell r="G297"/>
          <cell r="H297"/>
          <cell r="I297"/>
          <cell r="J297"/>
        </row>
        <row r="298">
          <cell r="A298">
            <v>472</v>
          </cell>
          <cell r="B298" t="str">
            <v>Irene Downey</v>
          </cell>
          <cell r="C298" t="str">
            <v>County Antrim Harriers</v>
          </cell>
          <cell r="D298" t="str">
            <v>masters ladies</v>
          </cell>
          <cell r="E298" t="str">
            <v>Irene</v>
          </cell>
          <cell r="F298" t="str">
            <v>Downey</v>
          </cell>
          <cell r="G298"/>
          <cell r="H298"/>
          <cell r="I298"/>
          <cell r="J298"/>
        </row>
        <row r="299">
          <cell r="A299">
            <v>473</v>
          </cell>
          <cell r="B299" t="str">
            <v>Joanne Foster</v>
          </cell>
          <cell r="C299" t="str">
            <v>Willowfield Harriers</v>
          </cell>
          <cell r="D299" t="str">
            <v>masters ladies</v>
          </cell>
          <cell r="E299" t="str">
            <v>Joanne</v>
          </cell>
          <cell r="F299" t="str">
            <v>Foster</v>
          </cell>
          <cell r="G299"/>
          <cell r="H299"/>
          <cell r="I299"/>
          <cell r="J299"/>
        </row>
        <row r="300">
          <cell r="A300">
            <v>474</v>
          </cell>
          <cell r="B300" t="str">
            <v>Julie Wilson</v>
          </cell>
          <cell r="C300" t="str">
            <v>North Down AC</v>
          </cell>
          <cell r="D300" t="str">
            <v>masters ladies</v>
          </cell>
          <cell r="E300" t="str">
            <v>Julie</v>
          </cell>
          <cell r="F300" t="str">
            <v>Wilson</v>
          </cell>
          <cell r="G300"/>
          <cell r="H300"/>
          <cell r="I300"/>
          <cell r="J300"/>
        </row>
        <row r="301">
          <cell r="A301">
            <v>475</v>
          </cell>
          <cell r="B301" t="str">
            <v>Karen Wilton</v>
          </cell>
          <cell r="C301" t="str">
            <v>JOG LISBURN RUNNING CLUB</v>
          </cell>
          <cell r="D301" t="str">
            <v>masters ladies</v>
          </cell>
          <cell r="E301" t="str">
            <v>Karen</v>
          </cell>
          <cell r="F301" t="str">
            <v>Wilton</v>
          </cell>
          <cell r="G301"/>
          <cell r="H301"/>
          <cell r="I301"/>
          <cell r="J301"/>
        </row>
        <row r="302">
          <cell r="A302">
            <v>476</v>
          </cell>
          <cell r="B302" t="str">
            <v>Kathryn Aiken</v>
          </cell>
          <cell r="C302" t="str">
            <v>Dromore AC</v>
          </cell>
          <cell r="D302" t="str">
            <v>masters ladies</v>
          </cell>
          <cell r="E302" t="str">
            <v>Kathryn</v>
          </cell>
          <cell r="F302" t="str">
            <v>Aiken</v>
          </cell>
          <cell r="G302"/>
          <cell r="H302"/>
          <cell r="I302"/>
          <cell r="J302"/>
        </row>
        <row r="303">
          <cell r="A303">
            <v>477</v>
          </cell>
          <cell r="B303" t="str">
            <v>Louise Watson</v>
          </cell>
          <cell r="C303" t="str">
            <v>North Down AC</v>
          </cell>
          <cell r="D303" t="str">
            <v>masters ladies</v>
          </cell>
          <cell r="E303" t="str">
            <v>Louise</v>
          </cell>
          <cell r="F303" t="str">
            <v>Watson</v>
          </cell>
          <cell r="G303"/>
          <cell r="H303"/>
          <cell r="I303"/>
          <cell r="J303"/>
        </row>
        <row r="304">
          <cell r="A304">
            <v>478</v>
          </cell>
          <cell r="B304" t="str">
            <v xml:space="preserve">Nicole  Gibson </v>
          </cell>
          <cell r="C304" t="str">
            <v>North Down AC</v>
          </cell>
          <cell r="D304" t="str">
            <v>masters ladies</v>
          </cell>
          <cell r="E304" t="str">
            <v xml:space="preserve">Nicole </v>
          </cell>
          <cell r="F304" t="str">
            <v xml:space="preserve">Gibson </v>
          </cell>
          <cell r="G304"/>
          <cell r="H304"/>
          <cell r="I304"/>
          <cell r="J304"/>
        </row>
        <row r="305">
          <cell r="A305">
            <v>479</v>
          </cell>
          <cell r="B305" t="str">
            <v>Patricia Brown</v>
          </cell>
          <cell r="C305" t="str">
            <v>Newry City Runners</v>
          </cell>
          <cell r="D305" t="str">
            <v>masters ladies</v>
          </cell>
          <cell r="E305" t="str">
            <v>Patricia</v>
          </cell>
          <cell r="F305" t="str">
            <v>Brown</v>
          </cell>
          <cell r="G305"/>
          <cell r="H305"/>
          <cell r="I305"/>
          <cell r="J305"/>
        </row>
        <row r="306">
          <cell r="A306">
            <v>480</v>
          </cell>
          <cell r="B306" t="str">
            <v>Paula Simpson</v>
          </cell>
          <cell r="C306" t="str">
            <v>North Down AC</v>
          </cell>
          <cell r="D306" t="str">
            <v>masters ladies</v>
          </cell>
          <cell r="E306" t="str">
            <v>Paula</v>
          </cell>
          <cell r="F306" t="str">
            <v>Simpson</v>
          </cell>
          <cell r="G306"/>
          <cell r="H306"/>
          <cell r="I306"/>
          <cell r="J306"/>
        </row>
        <row r="307">
          <cell r="A307">
            <v>481</v>
          </cell>
          <cell r="B307" t="str">
            <v>Sarah Benton</v>
          </cell>
          <cell r="C307" t="str">
            <v>North Down AC</v>
          </cell>
          <cell r="D307" t="str">
            <v>masters ladies</v>
          </cell>
          <cell r="E307" t="str">
            <v>Sarah</v>
          </cell>
          <cell r="F307" t="str">
            <v>Benton</v>
          </cell>
          <cell r="G307"/>
          <cell r="H307"/>
          <cell r="I307"/>
          <cell r="J307"/>
        </row>
        <row r="308">
          <cell r="A308">
            <v>482</v>
          </cell>
          <cell r="B308" t="str">
            <v>Sarahjane Beattie</v>
          </cell>
          <cell r="C308" t="str">
            <v>Newry AC</v>
          </cell>
          <cell r="D308" t="str">
            <v>masters ladies</v>
          </cell>
          <cell r="E308" t="str">
            <v>Sarahjane</v>
          </cell>
          <cell r="F308" t="str">
            <v>Beattie</v>
          </cell>
          <cell r="G308"/>
          <cell r="H308"/>
          <cell r="I308"/>
          <cell r="J308"/>
        </row>
        <row r="309">
          <cell r="A309">
            <v>483</v>
          </cell>
          <cell r="B309" t="str">
            <v>Una Campbell</v>
          </cell>
          <cell r="C309" t="str">
            <v>Newry City Runners AC</v>
          </cell>
          <cell r="D309" t="str">
            <v>masters ladies</v>
          </cell>
          <cell r="E309" t="str">
            <v>Una</v>
          </cell>
          <cell r="F309" t="str">
            <v>Campbell</v>
          </cell>
          <cell r="G309"/>
          <cell r="H309"/>
          <cell r="I309"/>
          <cell r="J309"/>
        </row>
        <row r="310">
          <cell r="A310">
            <v>532</v>
          </cell>
          <cell r="B310" t="str">
            <v>Amy Evans</v>
          </cell>
          <cell r="C310" t="str">
            <v>Beechmount Harriers</v>
          </cell>
          <cell r="D310" t="str">
            <v>u17</v>
          </cell>
          <cell r="E310" t="str">
            <v>Amy</v>
          </cell>
          <cell r="F310" t="str">
            <v>Evans</v>
          </cell>
          <cell r="G310"/>
          <cell r="H310"/>
          <cell r="I310"/>
          <cell r="J310"/>
        </row>
        <row r="311">
          <cell r="A311">
            <v>533</v>
          </cell>
          <cell r="B311" t="str">
            <v>Ben Acheson</v>
          </cell>
          <cell r="C311" t="str">
            <v>North Down AC</v>
          </cell>
          <cell r="D311" t="str">
            <v>u17</v>
          </cell>
          <cell r="E311" t="str">
            <v>Ben</v>
          </cell>
          <cell r="F311" t="str">
            <v>Acheson</v>
          </cell>
          <cell r="G311"/>
          <cell r="H311"/>
          <cell r="I311"/>
          <cell r="J311"/>
        </row>
        <row r="312">
          <cell r="A312">
            <v>534</v>
          </cell>
          <cell r="B312" t="str">
            <v>Blathnald Loughran</v>
          </cell>
          <cell r="C312" t="str">
            <v>Beechmount Harriers</v>
          </cell>
          <cell r="D312" t="str">
            <v>u17</v>
          </cell>
          <cell r="E312" t="str">
            <v>Blathnald</v>
          </cell>
          <cell r="F312" t="str">
            <v>Loughran</v>
          </cell>
          <cell r="G312"/>
          <cell r="H312"/>
          <cell r="I312"/>
          <cell r="J312"/>
        </row>
        <row r="313">
          <cell r="A313">
            <v>535</v>
          </cell>
          <cell r="B313" t="str">
            <v>Ethan Isles</v>
          </cell>
          <cell r="C313" t="str">
            <v>North Down AC</v>
          </cell>
          <cell r="D313" t="str">
            <v>u17</v>
          </cell>
          <cell r="E313" t="str">
            <v>Ethan</v>
          </cell>
          <cell r="F313" t="str">
            <v>Isles</v>
          </cell>
          <cell r="G313"/>
          <cell r="H313"/>
          <cell r="I313"/>
          <cell r="J313"/>
        </row>
        <row r="314">
          <cell r="A314">
            <v>536</v>
          </cell>
          <cell r="B314" t="str">
            <v>Hollie Massey</v>
          </cell>
          <cell r="C314" t="str">
            <v>North Down AC</v>
          </cell>
          <cell r="D314" t="str">
            <v>u17</v>
          </cell>
          <cell r="E314" t="str">
            <v>Hollie</v>
          </cell>
          <cell r="F314" t="str">
            <v>Massey</v>
          </cell>
          <cell r="G314"/>
          <cell r="H314"/>
          <cell r="I314"/>
          <cell r="J314"/>
        </row>
        <row r="315">
          <cell r="A315">
            <v>537</v>
          </cell>
          <cell r="B315" t="str">
            <v>James Kelly</v>
          </cell>
          <cell r="C315" t="str">
            <v>Beechmount Harriers</v>
          </cell>
          <cell r="D315" t="str">
            <v>u17</v>
          </cell>
          <cell r="E315" t="str">
            <v>James</v>
          </cell>
          <cell r="F315" t="str">
            <v>Kelly</v>
          </cell>
          <cell r="G315"/>
          <cell r="H315"/>
          <cell r="I315"/>
          <cell r="J315"/>
        </row>
        <row r="316">
          <cell r="A316">
            <v>538</v>
          </cell>
          <cell r="B316" t="str">
            <v>Kirsti  Foster</v>
          </cell>
          <cell r="C316" t="str">
            <v>Willowfield Harriers</v>
          </cell>
          <cell r="D316" t="str">
            <v>u17</v>
          </cell>
          <cell r="E316" t="str">
            <v xml:space="preserve">Kirsti </v>
          </cell>
          <cell r="F316" t="str">
            <v>Foster</v>
          </cell>
          <cell r="G316"/>
          <cell r="H316"/>
          <cell r="I316"/>
          <cell r="J316"/>
        </row>
        <row r="317">
          <cell r="A317">
            <v>539</v>
          </cell>
          <cell r="B317" t="str">
            <v>Lucy Cheatley</v>
          </cell>
          <cell r="C317" t="str">
            <v>North Down AC</v>
          </cell>
          <cell r="D317" t="str">
            <v>u17</v>
          </cell>
          <cell r="E317" t="str">
            <v>Lucy</v>
          </cell>
          <cell r="F317" t="str">
            <v>Cheatley</v>
          </cell>
          <cell r="G317"/>
          <cell r="H317"/>
          <cell r="I317"/>
          <cell r="J317"/>
        </row>
        <row r="318">
          <cell r="A318">
            <v>540</v>
          </cell>
          <cell r="B318" t="str">
            <v>Lucy Foster</v>
          </cell>
          <cell r="C318" t="str">
            <v>Willowfield Harriers</v>
          </cell>
          <cell r="D318" t="str">
            <v>u17</v>
          </cell>
          <cell r="E318" t="str">
            <v>Lucy</v>
          </cell>
          <cell r="F318" t="str">
            <v>Foster</v>
          </cell>
          <cell r="G318"/>
          <cell r="H318"/>
          <cell r="I318"/>
          <cell r="J318"/>
        </row>
        <row r="319">
          <cell r="A319">
            <v>541</v>
          </cell>
          <cell r="B319" t="str">
            <v>Luke Dobson</v>
          </cell>
          <cell r="C319" t="str">
            <v>North Down AC</v>
          </cell>
          <cell r="D319" t="str">
            <v>u17</v>
          </cell>
          <cell r="E319" t="str">
            <v>Luke</v>
          </cell>
          <cell r="F319" t="str">
            <v>Dobson</v>
          </cell>
          <cell r="G319"/>
          <cell r="H319"/>
          <cell r="I319"/>
          <cell r="J319"/>
        </row>
        <row r="320">
          <cell r="A320">
            <v>542</v>
          </cell>
          <cell r="B320" t="str">
            <v>Madison Gillen</v>
          </cell>
          <cell r="C320" t="str">
            <v>Beechmount Harriers</v>
          </cell>
          <cell r="D320" t="str">
            <v>u17</v>
          </cell>
          <cell r="E320" t="str">
            <v>Madison</v>
          </cell>
          <cell r="F320" t="str">
            <v>Gillen</v>
          </cell>
          <cell r="G320"/>
          <cell r="H320"/>
          <cell r="I320"/>
          <cell r="J320"/>
        </row>
        <row r="321">
          <cell r="A321">
            <v>543</v>
          </cell>
          <cell r="B321" t="str">
            <v>Molly Rogers</v>
          </cell>
          <cell r="C321" t="str">
            <v>North Down AC</v>
          </cell>
          <cell r="D321" t="str">
            <v>u17</v>
          </cell>
          <cell r="E321" t="str">
            <v>Molly</v>
          </cell>
          <cell r="F321" t="str">
            <v>Rogers</v>
          </cell>
          <cell r="G321"/>
          <cell r="H321"/>
          <cell r="I321"/>
          <cell r="J321"/>
        </row>
        <row r="322">
          <cell r="A322">
            <v>544</v>
          </cell>
          <cell r="B322" t="str">
            <v>Noah Kavanagh</v>
          </cell>
          <cell r="C322" t="str">
            <v>Beechmount Harriers</v>
          </cell>
          <cell r="D322" t="str">
            <v>u17</v>
          </cell>
          <cell r="E322" t="str">
            <v>Noah</v>
          </cell>
          <cell r="F322" t="str">
            <v>Kavanagh</v>
          </cell>
          <cell r="G322"/>
          <cell r="H322"/>
          <cell r="I322"/>
          <cell r="J322"/>
        </row>
        <row r="323">
          <cell r="A323">
            <v>545</v>
          </cell>
          <cell r="B323" t="str">
            <v>Rebecca Rossiter</v>
          </cell>
          <cell r="C323" t="str">
            <v>Loughview AC</v>
          </cell>
          <cell r="D323" t="str">
            <v>u17</v>
          </cell>
          <cell r="E323" t="str">
            <v>Rebecca</v>
          </cell>
          <cell r="F323" t="str">
            <v>Rossiter</v>
          </cell>
          <cell r="G323"/>
          <cell r="H323"/>
          <cell r="I323"/>
          <cell r="J323"/>
        </row>
        <row r="324">
          <cell r="A324">
            <v>546</v>
          </cell>
          <cell r="B324" t="str">
            <v>Rudy Mayne</v>
          </cell>
          <cell r="C324" t="str">
            <v>Loughview AC</v>
          </cell>
          <cell r="D324" t="str">
            <v>u17</v>
          </cell>
          <cell r="E324" t="str">
            <v>Rudy</v>
          </cell>
          <cell r="F324" t="str">
            <v>Mayne</v>
          </cell>
          <cell r="G324"/>
          <cell r="H324"/>
          <cell r="I324"/>
          <cell r="J324"/>
        </row>
        <row r="325">
          <cell r="A325">
            <v>547</v>
          </cell>
          <cell r="B325" t="str">
            <v>Ryan Lynas</v>
          </cell>
          <cell r="C325" t="str">
            <v>North Down AC</v>
          </cell>
          <cell r="D325" t="str">
            <v>u17</v>
          </cell>
          <cell r="E325" t="str">
            <v>Ryan</v>
          </cell>
          <cell r="F325" t="str">
            <v>Lynas</v>
          </cell>
          <cell r="G325"/>
          <cell r="H325"/>
          <cell r="I325"/>
          <cell r="J325"/>
        </row>
        <row r="326">
          <cell r="A326">
            <v>548</v>
          </cell>
          <cell r="B326" t="str">
            <v>Scott Allen</v>
          </cell>
          <cell r="C326" t="str">
            <v>North Down AC</v>
          </cell>
          <cell r="D326" t="str">
            <v>u17</v>
          </cell>
          <cell r="E326" t="str">
            <v>Scott</v>
          </cell>
          <cell r="F326" t="str">
            <v>Allen</v>
          </cell>
          <cell r="G326"/>
          <cell r="H326"/>
          <cell r="I326"/>
          <cell r="J326"/>
        </row>
        <row r="327">
          <cell r="A327"/>
          <cell r="B327" t="str">
            <v>Alex Reid</v>
          </cell>
          <cell r="C327"/>
          <cell r="D327"/>
          <cell r="E327"/>
          <cell r="F327"/>
          <cell r="G327"/>
          <cell r="H327"/>
          <cell r="I327"/>
          <cell r="J327"/>
        </row>
        <row r="328">
          <cell r="A328"/>
          <cell r="B328" t="str">
            <v>Ashton Stewart</v>
          </cell>
          <cell r="C328"/>
          <cell r="D328"/>
          <cell r="E328"/>
          <cell r="F328"/>
          <cell r="G328"/>
          <cell r="H328"/>
          <cell r="I328"/>
          <cell r="J328"/>
        </row>
        <row r="329">
          <cell r="A329"/>
          <cell r="B329" t="str">
            <v>Cabhan Keag</v>
          </cell>
          <cell r="C329" t="str">
            <v>St Comgalls PS Bangor</v>
          </cell>
          <cell r="D329"/>
          <cell r="E329"/>
          <cell r="F329"/>
          <cell r="G329"/>
          <cell r="H329"/>
          <cell r="I329"/>
          <cell r="J329"/>
        </row>
        <row r="330">
          <cell r="A330"/>
          <cell r="B330" t="str">
            <v>Cohen McCarthy</v>
          </cell>
          <cell r="C330" t="str">
            <v>Ballyholme PS</v>
          </cell>
          <cell r="D330"/>
          <cell r="E330"/>
          <cell r="F330"/>
          <cell r="G330"/>
          <cell r="H330"/>
          <cell r="I330"/>
          <cell r="J330"/>
        </row>
        <row r="331">
          <cell r="A331"/>
          <cell r="B331" t="str">
            <v>Elijah Bassnett</v>
          </cell>
          <cell r="C331" t="str">
            <v>St Comgalls PS Bangor</v>
          </cell>
          <cell r="D331"/>
          <cell r="E331"/>
          <cell r="F331"/>
          <cell r="G331"/>
          <cell r="H331"/>
          <cell r="I331"/>
          <cell r="J331"/>
        </row>
        <row r="332">
          <cell r="A332"/>
          <cell r="B332" t="str">
            <v>Grace Murray Topping</v>
          </cell>
          <cell r="C332" t="str">
            <v>St Comgalls PS Bangor</v>
          </cell>
          <cell r="D332"/>
          <cell r="E332"/>
          <cell r="F332"/>
          <cell r="G332"/>
          <cell r="H332"/>
          <cell r="I332"/>
          <cell r="J332"/>
        </row>
        <row r="333">
          <cell r="A333"/>
          <cell r="B333" t="str">
            <v>Jacob Dale</v>
          </cell>
          <cell r="C333"/>
          <cell r="D333"/>
          <cell r="E333"/>
          <cell r="F333"/>
          <cell r="G333"/>
          <cell r="H333"/>
          <cell r="I333"/>
          <cell r="J333"/>
        </row>
        <row r="334">
          <cell r="A334"/>
          <cell r="B334" t="str">
            <v>James Sutherland</v>
          </cell>
          <cell r="C334" t="str">
            <v>Ballyholme PS/North Down AC</v>
          </cell>
          <cell r="D334"/>
          <cell r="E334"/>
          <cell r="F334"/>
          <cell r="G334"/>
          <cell r="H334"/>
          <cell r="I334"/>
          <cell r="J334"/>
        </row>
        <row r="335">
          <cell r="A335"/>
          <cell r="B335" t="str">
            <v>Jolie Lockhart</v>
          </cell>
          <cell r="C335" t="str">
            <v xml:space="preserve">Ballyholme PS  </v>
          </cell>
          <cell r="D335"/>
          <cell r="E335"/>
          <cell r="F335"/>
          <cell r="G335"/>
          <cell r="H335"/>
          <cell r="I335"/>
          <cell r="J335"/>
        </row>
        <row r="336">
          <cell r="A336"/>
          <cell r="B336" t="str">
            <v>Liam Ramage</v>
          </cell>
          <cell r="C336" t="str">
            <v>Downey House / Loughview AC</v>
          </cell>
          <cell r="D336"/>
          <cell r="E336"/>
          <cell r="F336"/>
          <cell r="G336"/>
          <cell r="H336"/>
          <cell r="I336"/>
          <cell r="J336"/>
        </row>
        <row r="337">
          <cell r="A337"/>
          <cell r="B337" t="str">
            <v>Riley Noble</v>
          </cell>
          <cell r="C337" t="str">
            <v>St Comgalls PS Bangor</v>
          </cell>
          <cell r="D337"/>
          <cell r="E337"/>
          <cell r="F337"/>
          <cell r="G337"/>
          <cell r="H337"/>
          <cell r="I337"/>
          <cell r="J337"/>
        </row>
        <row r="338">
          <cell r="A338"/>
          <cell r="B338" t="str">
            <v>Scarlett Aicken</v>
          </cell>
          <cell r="C338" t="str">
            <v>Ballyholme PS/North Down AC</v>
          </cell>
          <cell r="D338"/>
          <cell r="E338"/>
          <cell r="F338"/>
          <cell r="G338"/>
          <cell r="H338"/>
          <cell r="I338"/>
          <cell r="J338"/>
        </row>
        <row r="339">
          <cell r="A339"/>
          <cell r="B339" t="str">
            <v>Seamus McClean</v>
          </cell>
          <cell r="C339" t="str">
            <v>St Comgalls PS Bangor</v>
          </cell>
          <cell r="D339"/>
          <cell r="E339"/>
          <cell r="F339"/>
          <cell r="G339"/>
          <cell r="H339"/>
          <cell r="I339"/>
          <cell r="J339"/>
        </row>
        <row r="340">
          <cell r="A340"/>
          <cell r="B340" t="str">
            <v>Shaun Shiju</v>
          </cell>
          <cell r="C340" t="str">
            <v>St Comgalls PS Bangor</v>
          </cell>
          <cell r="D340"/>
          <cell r="E340"/>
          <cell r="F340"/>
          <cell r="G340"/>
          <cell r="H340"/>
          <cell r="I340"/>
          <cell r="J340"/>
        </row>
        <row r="341">
          <cell r="A341"/>
          <cell r="B341" t="str">
            <v>Vincenzo Di Brita</v>
          </cell>
          <cell r="C341" t="str">
            <v>St Comgalls PS Bangor</v>
          </cell>
          <cell r="D341"/>
          <cell r="E341"/>
          <cell r="F341"/>
          <cell r="G341"/>
          <cell r="H341"/>
          <cell r="I341"/>
          <cell r="J341"/>
        </row>
        <row r="342">
          <cell r="A342"/>
          <cell r="B342"/>
          <cell r="C342"/>
          <cell r="E342"/>
          <cell r="F342"/>
          <cell r="G342"/>
          <cell r="H342"/>
          <cell r="I342"/>
        </row>
        <row r="343">
          <cell r="A343"/>
          <cell r="B343"/>
          <cell r="C343"/>
          <cell r="D343"/>
          <cell r="E343"/>
          <cell r="F343"/>
          <cell r="I343"/>
        </row>
        <row r="344">
          <cell r="E344"/>
          <cell r="F344"/>
          <cell r="I344"/>
        </row>
        <row r="345">
          <cell r="E345"/>
          <cell r="F345"/>
          <cell r="I345"/>
        </row>
        <row r="346">
          <cell r="A346" t="str">
            <v>r130</v>
          </cell>
          <cell r="B346" t="str">
            <v>Ward Park Runners</v>
          </cell>
          <cell r="C346"/>
          <cell r="D346"/>
          <cell r="E346"/>
          <cell r="F346"/>
          <cell r="G346"/>
          <cell r="H346"/>
          <cell r="I346"/>
          <cell r="J346"/>
        </row>
        <row r="347">
          <cell r="A347" t="str">
            <v>r131</v>
          </cell>
          <cell r="B347" t="str">
            <v>Ndac Golden Oldies</v>
          </cell>
          <cell r="C347"/>
          <cell r="D347"/>
          <cell r="E347"/>
          <cell r="F347"/>
          <cell r="G347"/>
          <cell r="H347"/>
          <cell r="I347"/>
          <cell r="J347"/>
        </row>
        <row r="348">
          <cell r="A348" t="str">
            <v>r132</v>
          </cell>
          <cell r="B348" t="str">
            <v>North Down AC</v>
          </cell>
          <cell r="C348"/>
          <cell r="D348"/>
          <cell r="E348"/>
          <cell r="F348"/>
          <cell r="G348"/>
          <cell r="H348"/>
          <cell r="I348"/>
          <cell r="J348"/>
        </row>
        <row r="349">
          <cell r="A349" t="str">
            <v>r133</v>
          </cell>
          <cell r="B349" t="str">
            <v>East Antrim Harriers</v>
          </cell>
          <cell r="C349"/>
          <cell r="D349"/>
          <cell r="E349"/>
          <cell r="F349"/>
          <cell r="G349"/>
          <cell r="H349"/>
          <cell r="I349"/>
          <cell r="J349"/>
        </row>
        <row r="350">
          <cell r="A350" t="str">
            <v>r134</v>
          </cell>
          <cell r="B350" t="str">
            <v>Kaiser Bills Batmen</v>
          </cell>
          <cell r="C350"/>
          <cell r="D350"/>
          <cell r="E350"/>
          <cell r="F350"/>
          <cell r="G350"/>
          <cell r="H350"/>
          <cell r="I350"/>
          <cell r="J350"/>
        </row>
        <row r="351">
          <cell r="A351" t="str">
            <v>r135</v>
          </cell>
          <cell r="B351" t="str">
            <v>Beechmount Harriers</v>
          </cell>
          <cell r="C351"/>
          <cell r="D351"/>
          <cell r="E351"/>
          <cell r="F351"/>
          <cell r="G351"/>
          <cell r="H351"/>
          <cell r="I351"/>
          <cell r="J351"/>
        </row>
        <row r="352">
          <cell r="A352" t="str">
            <v>r136</v>
          </cell>
          <cell r="B352" t="str">
            <v>Willowfield Harriers</v>
          </cell>
          <cell r="C352"/>
          <cell r="D352"/>
          <cell r="E352"/>
          <cell r="F352"/>
          <cell r="G352"/>
          <cell r="H352"/>
          <cell r="I352"/>
          <cell r="J352"/>
        </row>
        <row r="353">
          <cell r="A353" t="str">
            <v>r137</v>
          </cell>
          <cell r="B353" t="str">
            <v>Victoria Park &amp; Connswater Ac</v>
          </cell>
          <cell r="C353"/>
          <cell r="D353"/>
          <cell r="E353"/>
          <cell r="F353"/>
          <cell r="G353"/>
          <cell r="H353"/>
          <cell r="I353"/>
          <cell r="J353"/>
        </row>
        <row r="354">
          <cell r="A354" t="str">
            <v>r138</v>
          </cell>
          <cell r="B354" t="str">
            <v>Victoria Park &amp; Connswater Ac</v>
          </cell>
          <cell r="C354"/>
          <cell r="D354"/>
          <cell r="E354"/>
          <cell r="F354"/>
          <cell r="G354"/>
          <cell r="H354"/>
          <cell r="I354"/>
          <cell r="J354"/>
        </row>
        <row r="355">
          <cell r="A355" t="str">
            <v>r139</v>
          </cell>
          <cell r="B355" t="str">
            <v>Victoria Park &amp; Connswater Ac</v>
          </cell>
          <cell r="C355"/>
          <cell r="D355"/>
          <cell r="E355"/>
          <cell r="F355"/>
          <cell r="G355"/>
          <cell r="H355"/>
          <cell r="I355"/>
          <cell r="J355"/>
        </row>
        <row r="356">
          <cell r="A356" t="str">
            <v>r140</v>
          </cell>
          <cell r="B356" t="str">
            <v>Scrabo Striders Men Team 1</v>
          </cell>
          <cell r="C356"/>
          <cell r="D356"/>
          <cell r="E356"/>
          <cell r="F356"/>
          <cell r="G356"/>
          <cell r="H356"/>
          <cell r="I356"/>
          <cell r="J356"/>
        </row>
        <row r="357">
          <cell r="A357" t="str">
            <v>r141</v>
          </cell>
          <cell r="B357" t="str">
            <v>Scrabo Striders Men Team 2</v>
          </cell>
          <cell r="C357"/>
          <cell r="D357"/>
          <cell r="E357"/>
          <cell r="F357"/>
          <cell r="G357"/>
          <cell r="H357"/>
          <cell r="I357"/>
          <cell r="J357"/>
        </row>
        <row r="358">
          <cell r="A358" t="str">
            <v>r142</v>
          </cell>
          <cell r="B358" t="str">
            <v>Scrabo Striders Men Team 3</v>
          </cell>
          <cell r="C358"/>
          <cell r="D358"/>
          <cell r="E358"/>
          <cell r="F358"/>
          <cell r="G358"/>
          <cell r="H358"/>
          <cell r="I358"/>
          <cell r="J358"/>
        </row>
        <row r="359">
          <cell r="A359" t="str">
            <v>r143</v>
          </cell>
          <cell r="B359" t="str">
            <v>Ballydrain Harriers</v>
          </cell>
          <cell r="C359"/>
          <cell r="D359"/>
          <cell r="E359"/>
          <cell r="F359"/>
          <cell r="G359"/>
          <cell r="H359"/>
          <cell r="I359"/>
          <cell r="J359"/>
        </row>
        <row r="360">
          <cell r="A360" t="str">
            <v>r144</v>
          </cell>
          <cell r="B360" t="str">
            <v>North Down Men</v>
          </cell>
          <cell r="C360"/>
          <cell r="D360"/>
          <cell r="E360"/>
          <cell r="F360"/>
          <cell r="G360"/>
          <cell r="H360"/>
          <cell r="I360"/>
          <cell r="J360"/>
        </row>
        <row r="361">
          <cell r="A361" t="str">
            <v>r145</v>
          </cell>
          <cell r="B361" t="str">
            <v>Long Distance Relay-Tionship</v>
          </cell>
          <cell r="C361"/>
          <cell r="D361"/>
          <cell r="E361"/>
          <cell r="F361"/>
          <cell r="G361"/>
          <cell r="H361"/>
          <cell r="I361"/>
          <cell r="J361"/>
        </row>
        <row r="362">
          <cell r="A362" t="str">
            <v>r56</v>
          </cell>
          <cell r="B362" t="str">
            <v>Peninsula Plodders</v>
          </cell>
          <cell r="C362"/>
          <cell r="D362"/>
          <cell r="E362"/>
          <cell r="F362"/>
          <cell r="G362"/>
          <cell r="H362"/>
          <cell r="I362"/>
          <cell r="J362"/>
        </row>
        <row r="363">
          <cell r="A363" t="str">
            <v>r57</v>
          </cell>
          <cell r="B363" t="str">
            <v>Jjjc</v>
          </cell>
          <cell r="C363"/>
          <cell r="D363"/>
          <cell r="E363"/>
          <cell r="F363"/>
          <cell r="G363"/>
          <cell r="H363"/>
          <cell r="I363"/>
          <cell r="J363"/>
        </row>
        <row r="364">
          <cell r="A364" t="str">
            <v>r58</v>
          </cell>
          <cell r="B364" t="str">
            <v xml:space="preserve">Leg It Ladies </v>
          </cell>
          <cell r="C364"/>
          <cell r="D364"/>
          <cell r="E364"/>
          <cell r="F364"/>
          <cell r="G364"/>
          <cell r="H364"/>
          <cell r="I364"/>
          <cell r="J364"/>
        </row>
        <row r="365">
          <cell r="A365" t="str">
            <v>r59</v>
          </cell>
          <cell r="B365" t="str">
            <v>Co Antrim Harriers</v>
          </cell>
          <cell r="C365"/>
          <cell r="D365"/>
          <cell r="E365"/>
          <cell r="F365"/>
          <cell r="G365"/>
          <cell r="H365"/>
          <cell r="I365"/>
          <cell r="J365"/>
        </row>
        <row r="366">
          <cell r="A366" t="str">
            <v>r60</v>
          </cell>
          <cell r="B366" t="str">
            <v>Beechmount Harriers Ladies 1</v>
          </cell>
          <cell r="C366"/>
          <cell r="D366"/>
          <cell r="E366"/>
          <cell r="F366"/>
          <cell r="G366"/>
          <cell r="H366"/>
          <cell r="I366"/>
          <cell r="J366"/>
        </row>
        <row r="367">
          <cell r="A367" t="str">
            <v>r61</v>
          </cell>
          <cell r="B367" t="str">
            <v>Beechmount Harriers Ladies 2</v>
          </cell>
          <cell r="C367"/>
          <cell r="D367"/>
          <cell r="E367"/>
          <cell r="F367"/>
          <cell r="G367"/>
          <cell r="H367"/>
          <cell r="I367"/>
          <cell r="J367"/>
        </row>
        <row r="368">
          <cell r="A368" t="str">
            <v>r62</v>
          </cell>
          <cell r="B368" t="str">
            <v>Victoria Park &amp; Connswater Ac</v>
          </cell>
          <cell r="C368"/>
          <cell r="D368"/>
          <cell r="E368"/>
          <cell r="F368"/>
          <cell r="G368"/>
          <cell r="H368"/>
          <cell r="I368"/>
          <cell r="J368"/>
        </row>
        <row r="369">
          <cell r="A369" t="str">
            <v>r63</v>
          </cell>
          <cell r="B369" t="str">
            <v>Scrabo Striders Women Team 1</v>
          </cell>
          <cell r="C369"/>
          <cell r="D369"/>
          <cell r="E369"/>
          <cell r="F369"/>
          <cell r="G369"/>
          <cell r="H369"/>
          <cell r="I369"/>
          <cell r="J369"/>
        </row>
        <row r="370">
          <cell r="A370" t="str">
            <v>r64</v>
          </cell>
          <cell r="B370" t="str">
            <v>Scrabo Striders Women Team 2</v>
          </cell>
          <cell r="C370"/>
          <cell r="D370"/>
          <cell r="E370"/>
          <cell r="F370"/>
          <cell r="G370"/>
          <cell r="H370"/>
          <cell r="I370"/>
          <cell r="J370"/>
        </row>
        <row r="371">
          <cell r="A371" t="str">
            <v>r65</v>
          </cell>
          <cell r="B371" t="str">
            <v>Scrabo Striders Women Team 3</v>
          </cell>
          <cell r="C371"/>
          <cell r="D371"/>
          <cell r="E371"/>
          <cell r="F371"/>
          <cell r="G371"/>
          <cell r="H371"/>
          <cell r="I371"/>
          <cell r="J371"/>
        </row>
        <row r="372">
          <cell r="A372" t="str">
            <v>r67</v>
          </cell>
          <cell r="B372" t="str">
            <v>North Down AC</v>
          </cell>
          <cell r="C372"/>
          <cell r="D372"/>
          <cell r="E372"/>
          <cell r="F372"/>
          <cell r="G372"/>
          <cell r="H372"/>
          <cell r="I372"/>
          <cell r="J372"/>
        </row>
        <row r="373">
          <cell r="A373"/>
          <cell r="B373"/>
          <cell r="C373"/>
          <cell r="D373"/>
          <cell r="E373"/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8"/>
  <sheetViews>
    <sheetView tabSelected="1" workbookViewId="0">
      <selection sqref="A1:XFD1048576"/>
    </sheetView>
  </sheetViews>
  <sheetFormatPr defaultRowHeight="15" x14ac:dyDescent="0.25"/>
  <cols>
    <col min="1" max="1" width="9.140625" style="1"/>
    <col min="2" max="2" width="9.140625" style="2"/>
    <col min="4" max="4" width="18.85546875" bestFit="1" customWidth="1"/>
    <col min="5" max="5" width="37.42578125" bestFit="1" customWidth="1"/>
    <col min="6" max="6" width="12.7109375" style="3" customWidth="1"/>
    <col min="8" max="8" width="7.5703125" style="4" customWidth="1"/>
    <col min="9" max="9" width="6.7109375" customWidth="1"/>
    <col min="10" max="10" width="20.7109375" bestFit="1" customWidth="1"/>
    <col min="11" max="11" width="37.42578125" bestFit="1" customWidth="1"/>
  </cols>
  <sheetData>
    <row r="1" spans="1:11" x14ac:dyDescent="0.25">
      <c r="A1" s="1" t="s">
        <v>0</v>
      </c>
    </row>
    <row r="2" spans="1:11" x14ac:dyDescent="0.25">
      <c r="A2" s="1" t="s">
        <v>1</v>
      </c>
    </row>
    <row r="3" spans="1:11" x14ac:dyDescent="0.25">
      <c r="A3" s="1" t="s">
        <v>2</v>
      </c>
    </row>
    <row r="4" spans="1:11" x14ac:dyDescent="0.25">
      <c r="A4" s="1" t="s">
        <v>3</v>
      </c>
    </row>
    <row r="6" spans="1:11" ht="23.25" x14ac:dyDescent="0.35">
      <c r="A6" s="5" t="s">
        <v>4</v>
      </c>
      <c r="G6" s="5" t="s">
        <v>5</v>
      </c>
    </row>
    <row r="7" spans="1:11" x14ac:dyDescent="0.25">
      <c r="I7" s="1"/>
    </row>
    <row r="8" spans="1:11" s="1" customFormat="1" x14ac:dyDescent="0.25">
      <c r="A8" s="6" t="s">
        <v>6</v>
      </c>
      <c r="B8" s="7" t="s">
        <v>7</v>
      </c>
      <c r="C8" s="6" t="s">
        <v>8</v>
      </c>
      <c r="D8" s="6" t="s">
        <v>9</v>
      </c>
      <c r="E8" s="6" t="s">
        <v>10</v>
      </c>
      <c r="F8" s="8"/>
      <c r="G8" s="6" t="s">
        <v>6</v>
      </c>
      <c r="H8" s="7" t="s">
        <v>7</v>
      </c>
      <c r="I8" s="6" t="s">
        <v>8</v>
      </c>
      <c r="J8" s="6" t="s">
        <v>9</v>
      </c>
      <c r="K8" s="6" t="s">
        <v>10</v>
      </c>
    </row>
    <row r="9" spans="1:11" x14ac:dyDescent="0.25">
      <c r="A9" s="6">
        <v>1</v>
      </c>
      <c r="B9" s="7">
        <v>6.2</v>
      </c>
      <c r="C9" s="9">
        <v>70</v>
      </c>
      <c r="D9" s="9" t="str">
        <f t="shared" ref="D9:D15" si="0">IF(ISBLANK(C9),"",VLOOKUP(C9,Entry,2,FALSE))</f>
        <v>Megan Mullally</v>
      </c>
      <c r="E9" s="9"/>
      <c r="F9" s="10"/>
      <c r="G9" s="6">
        <v>1</v>
      </c>
      <c r="H9" s="7">
        <v>6.01</v>
      </c>
      <c r="I9" s="9">
        <v>35</v>
      </c>
      <c r="J9" s="9" t="str">
        <f t="shared" ref="J9:J15" si="1">IF(ISBLANK(I9),"",VLOOKUP(I9,Entry,2,FALSE))</f>
        <v>Carter Rolston</v>
      </c>
      <c r="K9" s="9" t="str">
        <f t="shared" ref="K9:K14" si="2">IF(ISBLANK(I9),"",VLOOKUP(I9,Entry,3,FALSE))</f>
        <v>Towerview PS / North Down AC</v>
      </c>
    </row>
    <row r="10" spans="1:11" x14ac:dyDescent="0.25">
      <c r="A10" s="6">
        <v>2</v>
      </c>
      <c r="B10" s="7">
        <v>6.25</v>
      </c>
      <c r="C10" s="9">
        <v>68</v>
      </c>
      <c r="D10" s="9" t="str">
        <f t="shared" si="0"/>
        <v>Cassie Curran</v>
      </c>
      <c r="E10" s="9" t="str">
        <f t="shared" ref="E10:E14" si="3">IF(ISBLANK(C10),"",VLOOKUP(C10,Entry,3,FALSE))</f>
        <v>North Belfast Harriers</v>
      </c>
      <c r="F10" s="10"/>
      <c r="G10" s="6">
        <v>2</v>
      </c>
      <c r="H10" s="7">
        <v>6.04</v>
      </c>
      <c r="I10" s="9">
        <v>87</v>
      </c>
      <c r="J10" s="9" t="str">
        <f t="shared" si="1"/>
        <v>Ryan McMahon</v>
      </c>
      <c r="K10" s="9" t="str">
        <f t="shared" si="2"/>
        <v>Monaghan Phoenix</v>
      </c>
    </row>
    <row r="11" spans="1:11" x14ac:dyDescent="0.25">
      <c r="A11" s="6">
        <v>3</v>
      </c>
      <c r="B11" s="7">
        <v>6.28</v>
      </c>
      <c r="C11" s="9">
        <v>54</v>
      </c>
      <c r="D11" s="9" t="str">
        <f t="shared" si="0"/>
        <v>Isla Wiltshire</v>
      </c>
      <c r="E11" s="9"/>
      <c r="F11" s="10"/>
      <c r="G11" s="6">
        <v>3</v>
      </c>
      <c r="H11" s="7">
        <v>6.12</v>
      </c>
      <c r="I11" s="9">
        <v>97</v>
      </c>
      <c r="J11" s="9" t="str">
        <f t="shared" si="1"/>
        <v>Peadar Sheridan</v>
      </c>
      <c r="K11" s="9"/>
    </row>
    <row r="12" spans="1:11" x14ac:dyDescent="0.25">
      <c r="A12" s="6">
        <v>4</v>
      </c>
      <c r="B12" s="7">
        <v>6.29</v>
      </c>
      <c r="C12" s="9">
        <v>36</v>
      </c>
      <c r="D12" s="9" t="str">
        <f t="shared" si="0"/>
        <v>Coco Smith</v>
      </c>
      <c r="E12" s="9" t="str">
        <f t="shared" si="3"/>
        <v>Towerview PS / North Down AC</v>
      </c>
      <c r="F12" s="10"/>
      <c r="G12" s="6">
        <v>4</v>
      </c>
      <c r="H12" s="7">
        <v>6.22</v>
      </c>
      <c r="I12" s="9">
        <v>53</v>
      </c>
      <c r="J12" s="9" t="str">
        <f t="shared" si="1"/>
        <v>James Blease</v>
      </c>
      <c r="K12" s="9" t="str">
        <f t="shared" si="2"/>
        <v>North Down AC</v>
      </c>
    </row>
    <row r="13" spans="1:11" x14ac:dyDescent="0.25">
      <c r="A13" s="6">
        <v>5</v>
      </c>
      <c r="B13" s="7">
        <v>7</v>
      </c>
      <c r="C13" s="9">
        <v>141</v>
      </c>
      <c r="D13" s="9" t="str">
        <f t="shared" si="0"/>
        <v>Emma Flynn</v>
      </c>
      <c r="E13" s="9" t="str">
        <f t="shared" si="3"/>
        <v>Beechmount Harriers</v>
      </c>
      <c r="F13" s="10"/>
      <c r="G13" s="6">
        <v>5</v>
      </c>
      <c r="H13" s="7">
        <v>6.22</v>
      </c>
      <c r="I13" s="9">
        <v>72</v>
      </c>
      <c r="J13" s="9" t="str">
        <f t="shared" si="1"/>
        <v>Thomas Coy</v>
      </c>
      <c r="K13" s="9" t="str">
        <f t="shared" si="2"/>
        <v>North Belfast Harriers</v>
      </c>
    </row>
    <row r="14" spans="1:11" x14ac:dyDescent="0.25">
      <c r="A14" s="6">
        <v>6</v>
      </c>
      <c r="B14" s="7">
        <v>7.06</v>
      </c>
      <c r="C14" s="9">
        <v>42</v>
      </c>
      <c r="D14" s="9" t="str">
        <f t="shared" si="0"/>
        <v>Martha Drury</v>
      </c>
      <c r="E14" s="9" t="str">
        <f t="shared" si="3"/>
        <v>Towerview PS</v>
      </c>
      <c r="F14" s="10"/>
      <c r="G14" s="6">
        <v>6</v>
      </c>
      <c r="H14" s="7">
        <v>6.28</v>
      </c>
      <c r="I14" s="9">
        <v>84</v>
      </c>
      <c r="J14" s="9" t="str">
        <f t="shared" si="1"/>
        <v>Ross Armstrong</v>
      </c>
      <c r="K14" s="9" t="str">
        <f t="shared" si="2"/>
        <v>North Down AC</v>
      </c>
    </row>
    <row r="15" spans="1:11" x14ac:dyDescent="0.25">
      <c r="A15" s="6">
        <v>7</v>
      </c>
      <c r="B15" s="7">
        <v>7.12</v>
      </c>
      <c r="C15" s="9">
        <v>60</v>
      </c>
      <c r="D15" s="9" t="str">
        <f t="shared" si="0"/>
        <v>Edie Mayne</v>
      </c>
      <c r="E15" s="9"/>
      <c r="F15" s="10"/>
      <c r="G15" s="6">
        <v>7</v>
      </c>
      <c r="H15" s="7">
        <v>6.28</v>
      </c>
      <c r="I15" s="9">
        <v>96</v>
      </c>
      <c r="J15" s="9" t="str">
        <f t="shared" si="1"/>
        <v>Ruarcc Sheridan</v>
      </c>
      <c r="K15" s="9"/>
    </row>
    <row r="16" spans="1:11" x14ac:dyDescent="0.25">
      <c r="A16" s="6">
        <v>8</v>
      </c>
      <c r="B16" s="7">
        <v>7.13</v>
      </c>
      <c r="C16" s="9">
        <v>148</v>
      </c>
      <c r="D16" s="9" t="str">
        <f>IF(ISBLANK(C16),"",VLOOKUP(C16,Entry,2,FALSE))</f>
        <v>Eve McKee</v>
      </c>
      <c r="E16" s="9" t="str">
        <f>IF(ISBLANK(C16),"",VLOOKUP(C16,Entry,3,FALSE))</f>
        <v>Newry AC</v>
      </c>
      <c r="F16" s="10"/>
      <c r="G16" s="6">
        <v>8</v>
      </c>
      <c r="H16" s="7">
        <v>6.29</v>
      </c>
      <c r="I16" s="9">
        <v>38</v>
      </c>
      <c r="J16" s="9" t="str">
        <f>IF(ISBLANK(I16),"",VLOOKUP(I16,Entry,2,FALSE))</f>
        <v>Jack Barr</v>
      </c>
      <c r="K16" s="9" t="str">
        <f>IF(ISBLANK(I16),"",VLOOKUP(I16,Entry,3,FALSE))</f>
        <v>Towerview PS</v>
      </c>
    </row>
    <row r="17" spans="1:11" x14ac:dyDescent="0.25">
      <c r="A17" s="6">
        <v>9</v>
      </c>
      <c r="B17" s="7">
        <v>7.2</v>
      </c>
      <c r="C17" s="9">
        <v>51</v>
      </c>
      <c r="D17" s="9" t="str">
        <f>IF(ISBLANK(C17),"",VLOOKUP(C17,Entry,2,FALSE))</f>
        <v>Meabh Smith</v>
      </c>
      <c r="E17" s="9" t="str">
        <f>IF(ISBLANK(C17),"",VLOOKUP(C17,Entry,3,FALSE))</f>
        <v>Ballymena &amp; Antrim AC</v>
      </c>
      <c r="F17" s="10"/>
      <c r="G17" s="6">
        <v>9</v>
      </c>
      <c r="H17" s="7">
        <v>6.33</v>
      </c>
      <c r="I17" s="9">
        <v>67</v>
      </c>
      <c r="J17" s="9" t="e">
        <f>IF(ISBLANK(I17),"",VLOOKUP(I17,Entry,2,FALSE))</f>
        <v>#N/A</v>
      </c>
      <c r="K17" s="9" t="e">
        <f>IF(ISBLANK(I17),"",VLOOKUP(I17,Entry,3,FALSE))</f>
        <v>#N/A</v>
      </c>
    </row>
    <row r="18" spans="1:11" x14ac:dyDescent="0.25">
      <c r="A18" s="6">
        <v>10</v>
      </c>
      <c r="B18" s="7">
        <v>7.31</v>
      </c>
      <c r="C18" s="9">
        <v>41</v>
      </c>
      <c r="D18" s="9" t="str">
        <f t="shared" ref="D18:D19" si="4">IF(ISBLANK(C18),"",VLOOKUP(C18,Entry,2,FALSE))</f>
        <v>Lucy Braniff</v>
      </c>
      <c r="E18" s="9" t="str">
        <f t="shared" ref="E18:E19" si="5">IF(ISBLANK(C18),"",VLOOKUP(C18,Entry,3,FALSE))</f>
        <v>Towerview PS</v>
      </c>
      <c r="F18" s="10"/>
      <c r="G18" s="6">
        <v>10</v>
      </c>
      <c r="H18" s="7">
        <v>6.41</v>
      </c>
      <c r="I18" s="9">
        <v>45</v>
      </c>
      <c r="J18" s="9" t="str">
        <f t="shared" ref="J18:J19" si="6">IF(ISBLANK(I18),"",VLOOKUP(I18,Entry,2,FALSE))</f>
        <v>Sebastian Mair</v>
      </c>
      <c r="K18" s="9" t="str">
        <f t="shared" ref="K18" si="7">IF(ISBLANK(I18),"",VLOOKUP(I18,Entry,3,FALSE))</f>
        <v>North Down AC</v>
      </c>
    </row>
    <row r="19" spans="1:11" x14ac:dyDescent="0.25">
      <c r="A19" s="6">
        <v>11</v>
      </c>
      <c r="B19" s="7">
        <v>7.44</v>
      </c>
      <c r="C19" s="9">
        <v>33</v>
      </c>
      <c r="D19" s="9" t="str">
        <f t="shared" si="4"/>
        <v>Abbie Furlonger</v>
      </c>
      <c r="E19" s="9" t="str">
        <f t="shared" si="5"/>
        <v>Towerview PS</v>
      </c>
      <c r="F19" s="10"/>
      <c r="G19" s="6">
        <v>11</v>
      </c>
      <c r="H19" s="7">
        <v>6.44</v>
      </c>
      <c r="I19" s="9">
        <v>55</v>
      </c>
      <c r="J19" s="9" t="str">
        <f t="shared" si="6"/>
        <v>Ethan Wiltshire</v>
      </c>
      <c r="K19" s="9"/>
    </row>
    <row r="20" spans="1:11" x14ac:dyDescent="0.25">
      <c r="A20" s="6">
        <v>12</v>
      </c>
      <c r="B20" s="7">
        <v>7.45</v>
      </c>
      <c r="C20" s="9">
        <v>31</v>
      </c>
      <c r="D20" s="9" t="str">
        <f>IF(ISBLANK(C20),"",VLOOKUP(C20,Entry,2,FALSE))</f>
        <v>Lyla Carson</v>
      </c>
      <c r="E20" s="9" t="str">
        <f>IF(ISBLANK(C20),"",VLOOKUP(C20,Entry,3,FALSE))</f>
        <v>Ballymagee PS</v>
      </c>
      <c r="F20" s="10"/>
      <c r="G20" s="6">
        <v>12</v>
      </c>
      <c r="H20" s="7">
        <v>6.47</v>
      </c>
      <c r="I20" s="9">
        <v>39</v>
      </c>
      <c r="J20" s="9" t="str">
        <f>IF(ISBLANK(I20),"",VLOOKUP(I20,Entry,2,FALSE))</f>
        <v>Joshua Wilson</v>
      </c>
      <c r="K20" s="9" t="str">
        <f>IF(ISBLANK(I20),"",VLOOKUP(I20,Entry,3,FALSE))</f>
        <v>Towerview PS / North Down AC</v>
      </c>
    </row>
    <row r="21" spans="1:11" x14ac:dyDescent="0.25">
      <c r="A21" s="6">
        <v>13</v>
      </c>
      <c r="B21" s="7">
        <v>7.49</v>
      </c>
      <c r="C21" s="9">
        <v>46</v>
      </c>
      <c r="D21" s="9" t="str">
        <f>IF(ISBLANK(C21),"",VLOOKUP(C21,Entry,2,FALSE))</f>
        <v>Lara Cheatley</v>
      </c>
      <c r="E21" s="9" t="str">
        <f>IF(ISBLANK(C21),"",VLOOKUP(C21,Entry,3,FALSE))</f>
        <v>North Down AC</v>
      </c>
      <c r="F21" s="10"/>
      <c r="G21" s="6">
        <v>13</v>
      </c>
      <c r="H21" s="7">
        <v>6.48</v>
      </c>
      <c r="I21" s="9">
        <v>81</v>
      </c>
      <c r="J21" s="9" t="str">
        <f>IF(ISBLANK(I21),"",VLOOKUP(I21,Entry,2,FALSE))</f>
        <v>Ben Scullion</v>
      </c>
      <c r="K21" s="9"/>
    </row>
    <row r="22" spans="1:11" x14ac:dyDescent="0.25">
      <c r="A22" s="6">
        <v>14</v>
      </c>
      <c r="B22" s="7">
        <v>7.51</v>
      </c>
      <c r="C22" s="9">
        <v>42</v>
      </c>
      <c r="D22" s="9" t="str">
        <f t="shared" ref="D22" si="8">IF(ISBLANK(C22),"",VLOOKUP(C22,Entry,2,FALSE))</f>
        <v>Martha Drury</v>
      </c>
      <c r="E22" s="9" t="str">
        <f t="shared" ref="E22" si="9">IF(ISBLANK(C22),"",VLOOKUP(C22,Entry,3,FALSE))</f>
        <v>Towerview PS</v>
      </c>
      <c r="F22" s="10"/>
      <c r="G22" s="6">
        <v>14</v>
      </c>
      <c r="H22" s="7">
        <v>6.5</v>
      </c>
      <c r="I22" s="9">
        <v>43</v>
      </c>
      <c r="J22" s="9" t="str">
        <f t="shared" ref="J22" si="10">IF(ISBLANK(I22),"",VLOOKUP(I22,Entry,2,FALSE))</f>
        <v>Matthew Elliott</v>
      </c>
      <c r="K22" s="9" t="str">
        <f t="shared" ref="K22" si="11">IF(ISBLANK(I22),"",VLOOKUP(I22,Entry,3,FALSE))</f>
        <v>Towerview PS / North Down AC</v>
      </c>
    </row>
    <row r="23" spans="1:11" x14ac:dyDescent="0.25">
      <c r="A23" s="6">
        <v>15</v>
      </c>
      <c r="B23" s="7">
        <v>7.52</v>
      </c>
      <c r="C23" s="9">
        <v>63</v>
      </c>
      <c r="D23" s="9" t="str">
        <f t="shared" ref="D23:D36" si="12">IF(ISBLANK(C23),"",VLOOKUP(C23,Entry,2,FALSE))</f>
        <v>Molly Doyle</v>
      </c>
      <c r="E23" s="9" t="str">
        <f t="shared" ref="E23:E36" si="13">IF(ISBLANK(C23),"",VLOOKUP(C23,Entry,3,FALSE))</f>
        <v>St Comgalls PS Bangor</v>
      </c>
      <c r="G23" s="6">
        <v>15</v>
      </c>
      <c r="H23" s="7">
        <v>6.57</v>
      </c>
      <c r="I23" s="9">
        <v>89</v>
      </c>
      <c r="J23" s="9" t="str">
        <f t="shared" ref="J23:J69" si="14">IF(ISBLANK(I23),"",VLOOKUP(I23,Entry,2,FALSE))</f>
        <v>Adam McCartan</v>
      </c>
      <c r="K23" s="9" t="str">
        <f t="shared" ref="K23:K69" si="15">IF(ISBLANK(I23),"",VLOOKUP(I23,Entry,3,FALSE))</f>
        <v>Ballyholme PS</v>
      </c>
    </row>
    <row r="24" spans="1:11" x14ac:dyDescent="0.25">
      <c r="A24" s="6">
        <v>16</v>
      </c>
      <c r="B24" s="7">
        <v>7.54</v>
      </c>
      <c r="C24" s="9">
        <v>83</v>
      </c>
      <c r="D24" s="9" t="str">
        <f t="shared" si="12"/>
        <v>Caitlyn Dickenson</v>
      </c>
      <c r="E24" s="9"/>
      <c r="G24" s="6">
        <v>16</v>
      </c>
      <c r="H24" s="7">
        <v>7.02</v>
      </c>
      <c r="I24" s="9">
        <v>34</v>
      </c>
      <c r="J24" s="9" t="str">
        <f t="shared" si="14"/>
        <v>Jacob Magreehan</v>
      </c>
      <c r="K24" s="9" t="str">
        <f t="shared" si="15"/>
        <v>Towerview PS / North Down AC</v>
      </c>
    </row>
    <row r="25" spans="1:11" x14ac:dyDescent="0.25">
      <c r="A25" s="6">
        <v>17</v>
      </c>
      <c r="B25" s="7">
        <v>7.58</v>
      </c>
      <c r="C25" s="9">
        <v>109</v>
      </c>
      <c r="D25" s="9" t="str">
        <f t="shared" si="12"/>
        <v>Clodagh Browne</v>
      </c>
      <c r="E25" s="9" t="str">
        <f t="shared" si="13"/>
        <v>North Belfast Harriers</v>
      </c>
      <c r="G25" s="6">
        <v>17</v>
      </c>
      <c r="H25" s="7">
        <v>7.03</v>
      </c>
      <c r="I25" s="9">
        <v>71</v>
      </c>
      <c r="J25" s="9" t="str">
        <f t="shared" si="14"/>
        <v>Dillon Paisley</v>
      </c>
      <c r="K25" s="9" t="str">
        <f t="shared" si="15"/>
        <v>North Down AC</v>
      </c>
    </row>
    <row r="26" spans="1:11" s="1" customFormat="1" x14ac:dyDescent="0.25">
      <c r="A26" s="6">
        <v>18</v>
      </c>
      <c r="B26" s="7">
        <v>7.58</v>
      </c>
      <c r="C26" s="9">
        <v>75</v>
      </c>
      <c r="D26" s="9" t="str">
        <f t="shared" si="12"/>
        <v>Nela Obasanya</v>
      </c>
      <c r="E26" s="9" t="str">
        <f t="shared" si="13"/>
        <v>Loughview PS</v>
      </c>
      <c r="F26" s="8"/>
      <c r="G26" s="6">
        <v>18</v>
      </c>
      <c r="H26" s="7">
        <v>7.04</v>
      </c>
      <c r="I26" s="9">
        <v>98</v>
      </c>
      <c r="J26" s="9" t="str">
        <f t="shared" si="14"/>
        <v>Thomas O' Brien</v>
      </c>
      <c r="K26" s="9" t="str">
        <f t="shared" si="15"/>
        <v>St Comgalls PS Bangor</v>
      </c>
    </row>
    <row r="27" spans="1:11" x14ac:dyDescent="0.25">
      <c r="A27" s="6">
        <v>19</v>
      </c>
      <c r="B27" s="7">
        <v>8.01</v>
      </c>
      <c r="C27" s="9">
        <v>73</v>
      </c>
      <c r="D27" s="9" t="str">
        <f t="shared" si="12"/>
        <v>Rosie McAuley</v>
      </c>
      <c r="E27" s="9" t="str">
        <f t="shared" si="13"/>
        <v>St Comgalls PS Bangor</v>
      </c>
      <c r="F27" s="10"/>
      <c r="G27" s="6">
        <v>19</v>
      </c>
      <c r="H27" s="7">
        <v>7.05</v>
      </c>
      <c r="I27" s="9">
        <v>100</v>
      </c>
      <c r="J27" s="9" t="str">
        <f t="shared" si="14"/>
        <v>Charlie Rayner</v>
      </c>
      <c r="K27" s="9" t="str">
        <f t="shared" si="15"/>
        <v>North Down AC</v>
      </c>
    </row>
    <row r="28" spans="1:11" x14ac:dyDescent="0.25">
      <c r="A28" s="6">
        <v>20</v>
      </c>
      <c r="B28" s="7">
        <v>8.08</v>
      </c>
      <c r="C28" s="9">
        <v>95</v>
      </c>
      <c r="D28" s="9" t="str">
        <f t="shared" si="12"/>
        <v>Charlotte McClay</v>
      </c>
      <c r="E28" s="9" t="str">
        <f t="shared" si="13"/>
        <v>Downey House</v>
      </c>
      <c r="F28" s="10"/>
      <c r="G28" s="6">
        <v>20</v>
      </c>
      <c r="H28" s="7">
        <v>7.07</v>
      </c>
      <c r="I28" s="9">
        <v>99</v>
      </c>
      <c r="J28" s="9" t="str">
        <f t="shared" si="14"/>
        <v>Jack O'Neill</v>
      </c>
      <c r="K28" s="9" t="str">
        <f t="shared" si="15"/>
        <v>Mallusk Harriers</v>
      </c>
    </row>
    <row r="29" spans="1:11" x14ac:dyDescent="0.25">
      <c r="A29" s="6">
        <v>21</v>
      </c>
      <c r="B29" s="7">
        <v>8.11</v>
      </c>
      <c r="C29" s="9">
        <v>48</v>
      </c>
      <c r="D29" s="9" t="str">
        <f t="shared" si="12"/>
        <v>Grace Ford</v>
      </c>
      <c r="E29" s="9" t="str">
        <f t="shared" si="13"/>
        <v>Scrabo Striders</v>
      </c>
      <c r="F29" s="10"/>
      <c r="G29" s="6">
        <v>21</v>
      </c>
      <c r="H29" s="7">
        <v>7.07</v>
      </c>
      <c r="I29" s="9">
        <v>105</v>
      </c>
      <c r="J29" s="9" t="str">
        <f t="shared" si="14"/>
        <v>Matthew McMullan</v>
      </c>
      <c r="K29" s="9"/>
    </row>
    <row r="30" spans="1:11" x14ac:dyDescent="0.25">
      <c r="A30" s="6">
        <v>22</v>
      </c>
      <c r="B30" s="7">
        <v>8.11</v>
      </c>
      <c r="C30" s="9">
        <v>92</v>
      </c>
      <c r="D30" s="9" t="str">
        <f t="shared" si="12"/>
        <v>Autumn Phillips</v>
      </c>
      <c r="E30" s="9"/>
      <c r="G30" s="6">
        <v>22</v>
      </c>
      <c r="H30" s="7">
        <v>7.08</v>
      </c>
      <c r="I30" s="9">
        <v>22</v>
      </c>
      <c r="J30" s="9" t="str">
        <f t="shared" si="14"/>
        <v>Rory Strain</v>
      </c>
      <c r="K30" s="9" t="str">
        <f t="shared" si="15"/>
        <v>Kilmaine PS</v>
      </c>
    </row>
    <row r="31" spans="1:11" x14ac:dyDescent="0.25">
      <c r="A31" s="6">
        <v>23</v>
      </c>
      <c r="B31" s="7">
        <v>8.1300000000000008</v>
      </c>
      <c r="C31" s="9">
        <v>94</v>
      </c>
      <c r="D31" s="9" t="str">
        <f t="shared" si="12"/>
        <v>Annie Darling</v>
      </c>
      <c r="E31" s="9" t="str">
        <f t="shared" si="13"/>
        <v>St Comgalls PS Bangor</v>
      </c>
      <c r="G31" s="6">
        <v>23</v>
      </c>
      <c r="H31" s="7">
        <v>7.09</v>
      </c>
      <c r="I31" s="9">
        <v>49</v>
      </c>
      <c r="J31" s="9" t="str">
        <f t="shared" si="14"/>
        <v>Ben Erskine</v>
      </c>
      <c r="K31" s="9" t="str">
        <f t="shared" si="15"/>
        <v>North Down AC</v>
      </c>
    </row>
    <row r="32" spans="1:11" x14ac:dyDescent="0.25">
      <c r="A32" s="6">
        <v>24</v>
      </c>
      <c r="B32" s="7">
        <v>8.1300000000000008</v>
      </c>
      <c r="C32" s="9">
        <v>2</v>
      </c>
      <c r="D32" s="9" t="str">
        <f t="shared" si="12"/>
        <v>Amy Keon</v>
      </c>
      <c r="E32" s="9" t="str">
        <f t="shared" si="13"/>
        <v>Kilmaine PS</v>
      </c>
      <c r="G32" s="6">
        <v>24</v>
      </c>
      <c r="H32" s="7">
        <v>7.11</v>
      </c>
      <c r="I32" s="9">
        <v>78</v>
      </c>
      <c r="J32" s="9" t="str">
        <f t="shared" si="14"/>
        <v>Lewis Gillan</v>
      </c>
      <c r="K32" s="9" t="str">
        <f t="shared" si="15"/>
        <v>Ballyholme PS</v>
      </c>
    </row>
    <row r="33" spans="1:11" x14ac:dyDescent="0.25">
      <c r="A33" s="6">
        <v>25</v>
      </c>
      <c r="B33" s="7">
        <v>8.17</v>
      </c>
      <c r="C33" s="9">
        <v>37</v>
      </c>
      <c r="D33" s="9" t="str">
        <f t="shared" si="12"/>
        <v>Ella-Grace Beckett</v>
      </c>
      <c r="E33" s="9" t="str">
        <f t="shared" si="13"/>
        <v>Towerview PS</v>
      </c>
      <c r="G33" s="6">
        <v>25</v>
      </c>
      <c r="H33" s="7">
        <v>7.14</v>
      </c>
      <c r="I33" s="9">
        <v>61</v>
      </c>
      <c r="J33" s="9" t="str">
        <f t="shared" si="14"/>
        <v>Jacob Lyness</v>
      </c>
      <c r="K33" s="9" t="str">
        <f t="shared" si="15"/>
        <v>North Down AC</v>
      </c>
    </row>
    <row r="34" spans="1:11" s="1" customFormat="1" x14ac:dyDescent="0.25">
      <c r="A34" s="6">
        <v>26</v>
      </c>
      <c r="B34" s="7">
        <v>8.18</v>
      </c>
      <c r="C34" s="9">
        <v>88</v>
      </c>
      <c r="D34" s="9" t="str">
        <f t="shared" si="12"/>
        <v>Eva Williams</v>
      </c>
      <c r="E34" s="9" t="str">
        <f t="shared" si="13"/>
        <v>St Comgalls PS Bangor</v>
      </c>
      <c r="F34" s="8"/>
      <c r="G34" s="6">
        <v>26</v>
      </c>
      <c r="H34" s="7">
        <v>7.14</v>
      </c>
      <c r="I34" s="9">
        <v>16</v>
      </c>
      <c r="J34" s="9" t="str">
        <f t="shared" si="14"/>
        <v>Joel McPeake</v>
      </c>
      <c r="K34" s="9" t="str">
        <f t="shared" si="15"/>
        <v>Kilmaine PS</v>
      </c>
    </row>
    <row r="35" spans="1:11" x14ac:dyDescent="0.25">
      <c r="A35" s="6">
        <v>27</v>
      </c>
      <c r="B35" s="7">
        <v>8.23</v>
      </c>
      <c r="C35" s="9">
        <v>50</v>
      </c>
      <c r="D35" s="9" t="str">
        <f t="shared" si="12"/>
        <v>Aoife Boal</v>
      </c>
      <c r="E35" s="9" t="str">
        <f t="shared" si="13"/>
        <v>St Comgalls PS Bangor</v>
      </c>
      <c r="F35" s="10"/>
      <c r="G35" s="6">
        <v>27</v>
      </c>
      <c r="H35" s="7">
        <v>7.15</v>
      </c>
      <c r="I35" s="9">
        <v>103</v>
      </c>
      <c r="J35" s="9" t="str">
        <f t="shared" si="14"/>
        <v>Tyler Reid</v>
      </c>
      <c r="K35" s="9"/>
    </row>
    <row r="36" spans="1:11" x14ac:dyDescent="0.25">
      <c r="A36" s="6">
        <v>28</v>
      </c>
      <c r="B36" s="7">
        <v>8.24</v>
      </c>
      <c r="C36" s="9">
        <v>112</v>
      </c>
      <c r="D36" s="9" t="str">
        <f t="shared" si="12"/>
        <v>Maisie Tolland</v>
      </c>
      <c r="E36" s="9" t="str">
        <f t="shared" si="13"/>
        <v>North Down AC</v>
      </c>
      <c r="G36" s="6">
        <v>28</v>
      </c>
      <c r="H36" s="7">
        <v>7.16</v>
      </c>
      <c r="I36" s="9">
        <v>107</v>
      </c>
      <c r="J36" s="9" t="str">
        <f t="shared" si="14"/>
        <v xml:space="preserve">Jude Hurst </v>
      </c>
      <c r="K36" s="9" t="str">
        <f t="shared" si="15"/>
        <v>St Comgalls PS Bangor</v>
      </c>
    </row>
    <row r="37" spans="1:11" x14ac:dyDescent="0.25">
      <c r="A37" s="6">
        <v>29</v>
      </c>
      <c r="B37" s="7">
        <v>8.27</v>
      </c>
      <c r="C37" s="9">
        <v>113</v>
      </c>
      <c r="D37" s="9" t="str">
        <f t="shared" ref="D37:D54" si="16">IF(ISBLANK(C37),"",VLOOKUP(C37,Entry,2,FALSE))</f>
        <v>Lydia Rutherford</v>
      </c>
      <c r="E37" s="9"/>
      <c r="G37" s="6">
        <v>29</v>
      </c>
      <c r="H37" s="7">
        <v>7.17</v>
      </c>
      <c r="I37" s="9">
        <v>74</v>
      </c>
      <c r="J37" s="9" t="str">
        <f t="shared" si="14"/>
        <v>Charlie Hopkins</v>
      </c>
      <c r="K37" s="9"/>
    </row>
    <row r="38" spans="1:11" x14ac:dyDescent="0.25">
      <c r="A38" s="6">
        <v>30</v>
      </c>
      <c r="B38" s="7">
        <v>8.32</v>
      </c>
      <c r="C38" s="9">
        <v>64</v>
      </c>
      <c r="D38" s="9" t="str">
        <f t="shared" si="16"/>
        <v>Ellen O'Kane</v>
      </c>
      <c r="E38" s="9" t="str">
        <f t="shared" ref="E38:E54" si="17">IF(ISBLANK(C38),"",VLOOKUP(C38,Entry,3,FALSE))</f>
        <v>Beechmount Harriers</v>
      </c>
      <c r="G38" s="6">
        <v>30</v>
      </c>
      <c r="H38" s="7">
        <v>7.19</v>
      </c>
      <c r="I38" s="9">
        <v>79</v>
      </c>
      <c r="J38" s="9" t="str">
        <f t="shared" si="14"/>
        <v>Charlie Patton</v>
      </c>
      <c r="K38" s="9" t="str">
        <f t="shared" si="15"/>
        <v>North Down AC</v>
      </c>
    </row>
    <row r="39" spans="1:11" s="1" customFormat="1" x14ac:dyDescent="0.25">
      <c r="A39" s="6">
        <v>31</v>
      </c>
      <c r="B39" s="7">
        <v>8.4</v>
      </c>
      <c r="C39" s="9">
        <v>162</v>
      </c>
      <c r="D39" s="9" t="str">
        <f t="shared" si="16"/>
        <v>Sinead  O'Hare</v>
      </c>
      <c r="E39" s="9" t="str">
        <f t="shared" si="17"/>
        <v>Mallusk Harriers</v>
      </c>
      <c r="F39" s="8"/>
      <c r="G39" s="6">
        <v>31</v>
      </c>
      <c r="H39" s="7">
        <v>7.2</v>
      </c>
      <c r="I39" s="9">
        <v>110</v>
      </c>
      <c r="J39" s="9" t="str">
        <f t="shared" si="14"/>
        <v>Odhran Browne</v>
      </c>
      <c r="K39" s="9" t="str">
        <f t="shared" si="15"/>
        <v>North Belfast Harriers</v>
      </c>
    </row>
    <row r="40" spans="1:11" x14ac:dyDescent="0.25">
      <c r="A40" s="6">
        <v>32</v>
      </c>
      <c r="B40" s="7">
        <v>9</v>
      </c>
      <c r="C40" s="9">
        <v>76</v>
      </c>
      <c r="D40" s="9" t="str">
        <f t="shared" si="16"/>
        <v>Emma Caldwell</v>
      </c>
      <c r="E40" s="9" t="str">
        <f t="shared" si="17"/>
        <v>North Down AC</v>
      </c>
      <c r="F40" s="10"/>
      <c r="G40" s="6">
        <v>32</v>
      </c>
      <c r="H40" s="7">
        <v>7.2</v>
      </c>
      <c r="I40" s="9">
        <v>69</v>
      </c>
      <c r="J40" s="9" t="str">
        <f t="shared" si="14"/>
        <v>Charlie Palmer</v>
      </c>
      <c r="K40" s="9" t="str">
        <f t="shared" si="15"/>
        <v>North Down AC</v>
      </c>
    </row>
    <row r="41" spans="1:11" x14ac:dyDescent="0.25">
      <c r="A41" s="6">
        <v>33</v>
      </c>
      <c r="B41" s="7">
        <v>9.0299999999999994</v>
      </c>
      <c r="C41" s="9">
        <v>23</v>
      </c>
      <c r="D41" s="9" t="str">
        <f t="shared" si="16"/>
        <v>Rosalie Loggenberg</v>
      </c>
      <c r="E41" s="9" t="str">
        <f t="shared" si="17"/>
        <v>Kilmaine PS</v>
      </c>
      <c r="G41" s="6">
        <v>33</v>
      </c>
      <c r="H41" s="7">
        <v>7.21</v>
      </c>
      <c r="I41" s="9">
        <v>82</v>
      </c>
      <c r="J41" s="9" t="str">
        <f t="shared" si="14"/>
        <v>Otis Arkensparr-Jones</v>
      </c>
      <c r="K41" s="9" t="str">
        <f t="shared" si="15"/>
        <v>St Josephs PS</v>
      </c>
    </row>
    <row r="42" spans="1:11" x14ac:dyDescent="0.25">
      <c r="A42" s="6">
        <v>34</v>
      </c>
      <c r="B42" s="7">
        <v>9.1</v>
      </c>
      <c r="C42" s="9">
        <v>47</v>
      </c>
      <c r="D42" s="9" t="str">
        <f t="shared" si="16"/>
        <v>Isla Taylor</v>
      </c>
      <c r="E42" s="9" t="str">
        <f t="shared" si="17"/>
        <v>Kircubbin IGP</v>
      </c>
      <c r="G42" s="6">
        <v>34</v>
      </c>
      <c r="H42" s="7">
        <v>7.23</v>
      </c>
      <c r="I42" s="9">
        <v>28</v>
      </c>
      <c r="J42" s="9" t="str">
        <f t="shared" si="14"/>
        <v>Isaac McCrea</v>
      </c>
      <c r="K42" s="9" t="str">
        <f t="shared" si="15"/>
        <v>Ballymagee PS</v>
      </c>
    </row>
    <row r="43" spans="1:11" s="1" customFormat="1" x14ac:dyDescent="0.25">
      <c r="A43" s="6">
        <v>35</v>
      </c>
      <c r="B43" s="7">
        <v>9.1</v>
      </c>
      <c r="C43" s="9">
        <v>91</v>
      </c>
      <c r="D43" s="9" t="str">
        <f t="shared" si="16"/>
        <v>Alexis Benson</v>
      </c>
      <c r="E43" s="9"/>
      <c r="F43" s="8"/>
      <c r="G43" s="6">
        <v>35</v>
      </c>
      <c r="H43" s="7">
        <v>7.25</v>
      </c>
      <c r="I43" s="9">
        <v>65</v>
      </c>
      <c r="J43" s="9" t="str">
        <f t="shared" si="14"/>
        <v>Con Diver</v>
      </c>
      <c r="K43" s="9" t="str">
        <f t="shared" si="15"/>
        <v>Beechmount Harriers</v>
      </c>
    </row>
    <row r="44" spans="1:11" x14ac:dyDescent="0.25">
      <c r="A44" s="6">
        <v>36</v>
      </c>
      <c r="B44" s="7">
        <v>9.1300000000000008</v>
      </c>
      <c r="C44" s="9">
        <v>18</v>
      </c>
      <c r="D44" s="9" t="str">
        <f t="shared" si="16"/>
        <v>Lexie Scott</v>
      </c>
      <c r="E44" s="9" t="str">
        <f t="shared" si="17"/>
        <v>Kilmaine PS</v>
      </c>
      <c r="G44" s="6">
        <v>36</v>
      </c>
      <c r="H44" s="7">
        <v>7.27</v>
      </c>
      <c r="I44" s="9">
        <v>14</v>
      </c>
      <c r="J44" s="9" t="str">
        <f t="shared" si="14"/>
        <v>Jacob Dowey</v>
      </c>
      <c r="K44" s="9" t="str">
        <f t="shared" si="15"/>
        <v>Kilmaine PS</v>
      </c>
    </row>
    <row r="45" spans="1:11" x14ac:dyDescent="0.25">
      <c r="A45" s="6">
        <v>37</v>
      </c>
      <c r="B45" s="7">
        <v>9.14</v>
      </c>
      <c r="C45" s="9">
        <v>13</v>
      </c>
      <c r="D45" s="9" t="str">
        <f t="shared" si="16"/>
        <v>Hayley Cooke</v>
      </c>
      <c r="E45" s="9" t="str">
        <f t="shared" si="17"/>
        <v>Kilmaine PS</v>
      </c>
      <c r="F45" s="8"/>
      <c r="G45" s="6">
        <v>37</v>
      </c>
      <c r="H45" s="7">
        <v>7.32</v>
      </c>
      <c r="I45" s="9">
        <v>102</v>
      </c>
      <c r="J45" s="9" t="str">
        <f t="shared" si="14"/>
        <v>Connor Geary</v>
      </c>
      <c r="K45" s="9" t="str">
        <f t="shared" si="15"/>
        <v>St Annes AC &amp; PS</v>
      </c>
    </row>
    <row r="46" spans="1:11" x14ac:dyDescent="0.25">
      <c r="A46" s="6">
        <v>38</v>
      </c>
      <c r="B46" s="7">
        <v>9.16</v>
      </c>
      <c r="C46" s="9">
        <v>8</v>
      </c>
      <c r="D46" s="9" t="str">
        <f t="shared" si="16"/>
        <v>Charlotte Dempster</v>
      </c>
      <c r="E46" s="9" t="str">
        <f t="shared" si="17"/>
        <v>Kilmaine PS</v>
      </c>
      <c r="F46" s="10"/>
      <c r="G46" s="6">
        <v>38</v>
      </c>
      <c r="H46" s="7">
        <v>7.32</v>
      </c>
      <c r="I46" s="9">
        <v>57</v>
      </c>
      <c r="J46" s="9" t="str">
        <f t="shared" si="14"/>
        <v>Mathew Bauer</v>
      </c>
      <c r="K46" s="9"/>
    </row>
    <row r="47" spans="1:11" x14ac:dyDescent="0.25">
      <c r="A47" s="6">
        <v>39</v>
      </c>
      <c r="B47" s="7">
        <v>9.32</v>
      </c>
      <c r="C47" s="9">
        <v>1</v>
      </c>
      <c r="D47" s="9" t="str">
        <f t="shared" si="16"/>
        <v>Amelia Honeyford</v>
      </c>
      <c r="E47" s="9" t="str">
        <f t="shared" si="17"/>
        <v>Kilmaine PS</v>
      </c>
      <c r="G47" s="6">
        <v>39</v>
      </c>
      <c r="H47" s="7">
        <v>7.35</v>
      </c>
      <c r="I47" s="9">
        <v>4</v>
      </c>
      <c r="J47" s="9" t="str">
        <f t="shared" si="14"/>
        <v>Ben Robinson</v>
      </c>
      <c r="K47" s="9" t="str">
        <f t="shared" si="15"/>
        <v>Kilmaine PS</v>
      </c>
    </row>
    <row r="48" spans="1:11" x14ac:dyDescent="0.25">
      <c r="A48" s="6">
        <v>40</v>
      </c>
      <c r="B48" s="7">
        <v>9.4700000000000006</v>
      </c>
      <c r="C48" s="9">
        <v>85</v>
      </c>
      <c r="D48" s="9" t="str">
        <f t="shared" si="16"/>
        <v>Freya Nicol</v>
      </c>
      <c r="E48" s="9" t="str">
        <f t="shared" si="17"/>
        <v xml:space="preserve">Downey House   </v>
      </c>
      <c r="G48" s="6">
        <v>40</v>
      </c>
      <c r="H48" s="7">
        <v>7.39</v>
      </c>
      <c r="I48" s="9">
        <v>58</v>
      </c>
      <c r="J48" s="9" t="str">
        <f t="shared" si="14"/>
        <v>Ollie Davey</v>
      </c>
      <c r="K48" s="9" t="str">
        <f t="shared" si="15"/>
        <v>St Comgalls PS Bangor</v>
      </c>
    </row>
    <row r="49" spans="1:11" x14ac:dyDescent="0.25">
      <c r="A49" s="6">
        <v>41</v>
      </c>
      <c r="B49" s="7">
        <v>10.32</v>
      </c>
      <c r="C49" s="9">
        <v>66</v>
      </c>
      <c r="D49" s="9" t="str">
        <f t="shared" si="16"/>
        <v>Chloe Bartlett</v>
      </c>
      <c r="E49" s="9"/>
      <c r="G49" s="6">
        <v>41</v>
      </c>
      <c r="H49" s="7">
        <v>7.41</v>
      </c>
      <c r="I49" s="9">
        <v>80</v>
      </c>
      <c r="J49" s="9" t="str">
        <f t="shared" si="14"/>
        <v>Conal Corsar</v>
      </c>
      <c r="K49" s="9" t="str">
        <f t="shared" si="15"/>
        <v>St Comgalls PS Bangor</v>
      </c>
    </row>
    <row r="50" spans="1:11" x14ac:dyDescent="0.25">
      <c r="A50" s="6">
        <v>42</v>
      </c>
      <c r="B50" s="7">
        <v>10.4</v>
      </c>
      <c r="C50" s="9">
        <v>19</v>
      </c>
      <c r="D50" s="9" t="str">
        <f t="shared" si="16"/>
        <v>Madison McCoubrie</v>
      </c>
      <c r="E50" s="9" t="str">
        <f t="shared" si="17"/>
        <v>Kilmaine PS</v>
      </c>
      <c r="G50" s="6">
        <v>42</v>
      </c>
      <c r="H50" s="7">
        <v>7.43</v>
      </c>
      <c r="I50" s="9">
        <v>108</v>
      </c>
      <c r="J50" s="9" t="str">
        <f t="shared" si="14"/>
        <v>Seamus McClean</v>
      </c>
      <c r="K50" s="9" t="str">
        <f t="shared" si="15"/>
        <v>St Comgalls</v>
      </c>
    </row>
    <row r="51" spans="1:11" x14ac:dyDescent="0.25">
      <c r="A51" s="6">
        <v>43</v>
      </c>
      <c r="B51" s="7">
        <v>10.58</v>
      </c>
      <c r="C51" s="9">
        <v>90</v>
      </c>
      <c r="D51" s="9" t="str">
        <f t="shared" si="16"/>
        <v>Hannah Bejoy</v>
      </c>
      <c r="E51" s="9" t="str">
        <f t="shared" si="17"/>
        <v>St Comgalls PS Bangor</v>
      </c>
      <c r="F51" s="8"/>
      <c r="G51" s="6">
        <v>43</v>
      </c>
      <c r="H51" s="7">
        <v>7.45</v>
      </c>
      <c r="I51" s="9">
        <v>104</v>
      </c>
      <c r="J51" s="9" t="str">
        <f t="shared" si="14"/>
        <v>Cabhan Keag</v>
      </c>
      <c r="K51" s="9" t="str">
        <f t="shared" si="15"/>
        <v>North Down AC</v>
      </c>
    </row>
    <row r="52" spans="1:11" x14ac:dyDescent="0.25">
      <c r="A52" s="6">
        <v>44</v>
      </c>
      <c r="B52" s="7">
        <v>11.1</v>
      </c>
      <c r="C52" s="9">
        <v>12</v>
      </c>
      <c r="D52" s="9" t="str">
        <f t="shared" si="16"/>
        <v>Gemma Moffett</v>
      </c>
      <c r="E52" s="9" t="str">
        <f t="shared" si="17"/>
        <v>Kilmaine PS</v>
      </c>
      <c r="F52" s="10"/>
      <c r="G52" s="6">
        <v>44</v>
      </c>
      <c r="H52" s="7">
        <v>7.46</v>
      </c>
      <c r="I52" s="9">
        <v>86</v>
      </c>
      <c r="J52" s="9" t="str">
        <f t="shared" si="14"/>
        <v>Ben McMahon</v>
      </c>
      <c r="K52" s="9" t="str">
        <f t="shared" si="15"/>
        <v>Monaghan Phoenix</v>
      </c>
    </row>
    <row r="53" spans="1:11" x14ac:dyDescent="0.25">
      <c r="A53" s="6">
        <v>45</v>
      </c>
      <c r="B53" s="7">
        <v>13.08</v>
      </c>
      <c r="C53" s="9">
        <v>9</v>
      </c>
      <c r="D53" s="9" t="str">
        <f t="shared" si="16"/>
        <v>Chloe Storey</v>
      </c>
      <c r="E53" s="9" t="str">
        <f t="shared" si="17"/>
        <v>Kilmaine PS</v>
      </c>
      <c r="F53" s="10"/>
      <c r="G53" s="6">
        <v>45</v>
      </c>
      <c r="H53" s="7">
        <v>8</v>
      </c>
      <c r="I53" s="9">
        <v>30</v>
      </c>
      <c r="J53" s="9" t="str">
        <f t="shared" si="14"/>
        <v>Lewis McDowell</v>
      </c>
      <c r="K53" s="9" t="str">
        <f t="shared" si="15"/>
        <v>Ballymagee PS</v>
      </c>
    </row>
    <row r="54" spans="1:11" x14ac:dyDescent="0.25">
      <c r="A54" s="6">
        <v>46</v>
      </c>
      <c r="B54" s="7">
        <v>15.09</v>
      </c>
      <c r="C54" s="9">
        <v>20</v>
      </c>
      <c r="D54" s="9" t="str">
        <f t="shared" si="16"/>
        <v>Olivia McIntyre</v>
      </c>
      <c r="E54" s="9" t="str">
        <f t="shared" si="17"/>
        <v>Kilmaine PS</v>
      </c>
      <c r="F54" s="10"/>
      <c r="G54" s="6">
        <v>46</v>
      </c>
      <c r="H54" s="7">
        <v>8.09</v>
      </c>
      <c r="I54" s="9">
        <v>77</v>
      </c>
      <c r="J54" s="9" t="str">
        <f t="shared" si="14"/>
        <v>Joe Duffin</v>
      </c>
      <c r="K54" s="9" t="str">
        <f t="shared" si="15"/>
        <v>St Comgalls PS Bangor</v>
      </c>
    </row>
    <row r="55" spans="1:11" x14ac:dyDescent="0.25">
      <c r="A55" s="11"/>
      <c r="B55" s="12"/>
      <c r="C55" s="10"/>
      <c r="D55" s="10"/>
      <c r="E55" s="10"/>
      <c r="F55" s="10"/>
      <c r="G55" s="6">
        <v>47</v>
      </c>
      <c r="H55" s="7">
        <v>8.42</v>
      </c>
      <c r="I55" s="9">
        <v>24</v>
      </c>
      <c r="J55" s="9" t="str">
        <f t="shared" si="14"/>
        <v>Ruan Loggenberg</v>
      </c>
      <c r="K55" s="9" t="str">
        <f t="shared" si="15"/>
        <v>Kilmaine PS</v>
      </c>
    </row>
    <row r="56" spans="1:11" x14ac:dyDescent="0.25">
      <c r="A56" s="11"/>
      <c r="B56" s="12"/>
      <c r="C56" s="10"/>
      <c r="D56" s="10"/>
      <c r="E56" s="10"/>
      <c r="G56" s="6">
        <v>48</v>
      </c>
      <c r="H56" s="7">
        <v>8.4499999999999993</v>
      </c>
      <c r="I56" s="9">
        <v>6</v>
      </c>
      <c r="J56" s="9" t="str">
        <f t="shared" si="14"/>
        <v>Charlie Graham</v>
      </c>
      <c r="K56" s="9" t="str">
        <f t="shared" si="15"/>
        <v>Kilmaine PS</v>
      </c>
    </row>
    <row r="57" spans="1:11" x14ac:dyDescent="0.25">
      <c r="A57" s="11"/>
      <c r="B57" s="12"/>
      <c r="C57" s="10"/>
      <c r="D57" s="10"/>
      <c r="E57" s="10"/>
      <c r="G57" s="6">
        <v>49</v>
      </c>
      <c r="H57" s="7">
        <v>8.48</v>
      </c>
      <c r="I57" s="9">
        <v>5</v>
      </c>
      <c r="J57" s="9" t="str">
        <f t="shared" si="14"/>
        <v>Charlie Graham</v>
      </c>
      <c r="K57" s="9" t="str">
        <f t="shared" si="15"/>
        <v>Kilmaine PS</v>
      </c>
    </row>
    <row r="58" spans="1:11" x14ac:dyDescent="0.25">
      <c r="A58" s="11"/>
      <c r="B58" s="12"/>
      <c r="C58" s="10"/>
      <c r="D58" s="10"/>
      <c r="E58" s="10"/>
      <c r="G58" s="6">
        <v>50</v>
      </c>
      <c r="H58" s="7">
        <v>8.51</v>
      </c>
      <c r="I58" s="9">
        <v>101</v>
      </c>
      <c r="J58" s="9" t="str">
        <f t="shared" si="14"/>
        <v>Ben McGilton</v>
      </c>
      <c r="K58" s="9"/>
    </row>
    <row r="59" spans="1:11" x14ac:dyDescent="0.25">
      <c r="A59" s="11"/>
      <c r="B59" s="12"/>
      <c r="C59" s="10"/>
      <c r="D59" s="10"/>
      <c r="E59" s="10"/>
      <c r="G59" s="6">
        <v>51</v>
      </c>
      <c r="H59" s="7">
        <v>8.59</v>
      </c>
      <c r="I59" s="9">
        <v>10</v>
      </c>
      <c r="J59" s="9" t="str">
        <f t="shared" si="14"/>
        <v>Dale Yarr</v>
      </c>
      <c r="K59" s="9" t="str">
        <f t="shared" si="15"/>
        <v>Kilmaine PS</v>
      </c>
    </row>
    <row r="60" spans="1:11" x14ac:dyDescent="0.25">
      <c r="A60" s="11"/>
      <c r="B60" s="12"/>
      <c r="C60" s="10"/>
      <c r="D60" s="10"/>
      <c r="E60" s="10"/>
      <c r="G60" s="6">
        <v>52</v>
      </c>
      <c r="H60" s="7">
        <v>9</v>
      </c>
      <c r="I60" s="9">
        <v>56</v>
      </c>
      <c r="J60" s="9" t="str">
        <f t="shared" si="14"/>
        <v>Leonardo Sweeney</v>
      </c>
      <c r="K60" s="9" t="str">
        <f t="shared" si="15"/>
        <v>St Comgalls PS Bangor</v>
      </c>
    </row>
    <row r="61" spans="1:11" x14ac:dyDescent="0.25">
      <c r="A61" s="11"/>
      <c r="B61" s="12"/>
      <c r="C61" s="10"/>
      <c r="D61" s="10"/>
      <c r="E61" s="10"/>
      <c r="G61" s="6">
        <v>53</v>
      </c>
      <c r="H61" s="7">
        <v>9.3000000000000007</v>
      </c>
      <c r="I61" s="9">
        <v>25</v>
      </c>
      <c r="J61" s="9" t="str">
        <f t="shared" si="14"/>
        <v>Sam McCabe</v>
      </c>
      <c r="K61" s="9" t="str">
        <f t="shared" si="15"/>
        <v>Kilmaine PS</v>
      </c>
    </row>
    <row r="62" spans="1:11" x14ac:dyDescent="0.25">
      <c r="A62" s="11"/>
      <c r="B62" s="12"/>
      <c r="C62" s="10"/>
      <c r="D62" s="10"/>
      <c r="E62" s="10"/>
      <c r="G62" s="6">
        <v>54</v>
      </c>
      <c r="H62" s="7">
        <v>9.35</v>
      </c>
      <c r="I62" s="9">
        <v>32</v>
      </c>
      <c r="J62" s="9" t="str">
        <f t="shared" si="14"/>
        <v>Reuben Murphy</v>
      </c>
      <c r="K62" s="9" t="str">
        <f t="shared" si="15"/>
        <v>Ballymagee PS</v>
      </c>
    </row>
    <row r="63" spans="1:11" x14ac:dyDescent="0.25">
      <c r="A63" s="11"/>
      <c r="B63" s="12"/>
      <c r="C63" s="10"/>
      <c r="D63" s="10"/>
      <c r="E63" s="10"/>
      <c r="G63" s="6">
        <v>55</v>
      </c>
      <c r="H63" s="7">
        <v>9.41</v>
      </c>
      <c r="I63" s="9">
        <v>93</v>
      </c>
      <c r="J63" s="9" t="str">
        <f t="shared" si="14"/>
        <v>Jude Coates</v>
      </c>
      <c r="K63" s="9" t="str">
        <f t="shared" si="15"/>
        <v>St Comgalls PS Bangor</v>
      </c>
    </row>
    <row r="64" spans="1:11" x14ac:dyDescent="0.25">
      <c r="A64" s="11"/>
      <c r="B64" s="12"/>
      <c r="C64" s="10"/>
      <c r="D64" s="10"/>
      <c r="E64" s="10"/>
      <c r="G64" s="6">
        <v>56</v>
      </c>
      <c r="H64" s="7">
        <v>10.11</v>
      </c>
      <c r="I64" s="9">
        <v>111</v>
      </c>
      <c r="J64" s="9" t="str">
        <f t="shared" si="14"/>
        <v>Jordan McChesney</v>
      </c>
      <c r="K64" s="9"/>
    </row>
    <row r="65" spans="1:11" x14ac:dyDescent="0.25">
      <c r="A65" s="11"/>
      <c r="B65" s="12"/>
      <c r="C65" s="10"/>
      <c r="D65" s="10"/>
      <c r="E65" s="10"/>
      <c r="G65" s="6">
        <v>57</v>
      </c>
      <c r="H65" s="7">
        <v>10.130000000000001</v>
      </c>
      <c r="I65" s="9">
        <v>52</v>
      </c>
      <c r="J65" s="9" t="str">
        <f t="shared" si="14"/>
        <v>Kai Wright</v>
      </c>
      <c r="K65" s="9"/>
    </row>
    <row r="66" spans="1:11" x14ac:dyDescent="0.25">
      <c r="A66" s="11"/>
      <c r="B66" s="12"/>
      <c r="C66" s="10"/>
      <c r="D66" s="10"/>
      <c r="E66" s="10"/>
      <c r="G66" s="6">
        <v>58</v>
      </c>
      <c r="H66" s="7">
        <v>10.17</v>
      </c>
      <c r="I66" s="9">
        <v>15</v>
      </c>
      <c r="J66" s="9" t="str">
        <f t="shared" si="14"/>
        <v>Jaxon McDonald</v>
      </c>
      <c r="K66" s="9" t="str">
        <f t="shared" si="15"/>
        <v>Kilmaine PS</v>
      </c>
    </row>
    <row r="67" spans="1:11" x14ac:dyDescent="0.25">
      <c r="A67" s="11"/>
      <c r="B67" s="12"/>
      <c r="C67" s="10"/>
      <c r="D67" s="10"/>
      <c r="E67" s="10"/>
      <c r="G67" s="6">
        <v>59</v>
      </c>
      <c r="H67" s="7">
        <v>10.48</v>
      </c>
      <c r="I67" s="9">
        <v>7</v>
      </c>
      <c r="J67" s="9" t="str">
        <f t="shared" si="14"/>
        <v>Charlie McCloskey</v>
      </c>
      <c r="K67" s="9" t="str">
        <f t="shared" si="15"/>
        <v>Kilmaine PS</v>
      </c>
    </row>
    <row r="68" spans="1:11" x14ac:dyDescent="0.25">
      <c r="A68" s="11"/>
      <c r="B68" s="12"/>
      <c r="C68" s="10"/>
      <c r="D68" s="10"/>
      <c r="E68" s="10"/>
      <c r="G68" s="6">
        <v>60</v>
      </c>
      <c r="H68" s="7">
        <v>11.02</v>
      </c>
      <c r="I68" s="9">
        <v>114</v>
      </c>
      <c r="J68" s="9" t="str">
        <f t="shared" si="14"/>
        <v>Jake Clarke</v>
      </c>
      <c r="K68" s="9"/>
    </row>
    <row r="69" spans="1:11" x14ac:dyDescent="0.25">
      <c r="A69" s="11"/>
      <c r="B69" s="12"/>
      <c r="C69" s="10"/>
      <c r="D69" s="10"/>
      <c r="E69" s="10"/>
      <c r="G69" s="6">
        <v>61</v>
      </c>
      <c r="H69" s="7">
        <v>11.2</v>
      </c>
      <c r="I69" s="9">
        <v>59</v>
      </c>
      <c r="J69" s="9" t="str">
        <f t="shared" si="14"/>
        <v>Ronan McNally</v>
      </c>
      <c r="K69" s="9" t="str">
        <f t="shared" si="15"/>
        <v>St Comgalls PS Bangor</v>
      </c>
    </row>
    <row r="70" spans="1:11" x14ac:dyDescent="0.25">
      <c r="D70" t="str">
        <f t="shared" ref="D70:D102" si="18">IF(ISBLANK(C70),"",VLOOKUP(C70,Entry,2,FALSE))</f>
        <v/>
      </c>
      <c r="E70" t="str">
        <f t="shared" ref="E70:E102" si="19">IF(ISBLANK(C70),"",VLOOKUP(C70,Entry,3,FALSE))</f>
        <v/>
      </c>
    </row>
    <row r="71" spans="1:11" x14ac:dyDescent="0.25">
      <c r="D71" t="str">
        <f t="shared" si="18"/>
        <v/>
      </c>
      <c r="E71" t="str">
        <f t="shared" si="19"/>
        <v/>
      </c>
    </row>
    <row r="72" spans="1:11" s="5" customFormat="1" ht="23.25" x14ac:dyDescent="0.35">
      <c r="A72" s="5" t="s">
        <v>11</v>
      </c>
      <c r="B72" s="13"/>
      <c r="D72" s="5" t="str">
        <f t="shared" si="18"/>
        <v/>
      </c>
      <c r="E72" s="5" t="str">
        <f t="shared" si="19"/>
        <v/>
      </c>
      <c r="F72" s="14"/>
      <c r="G72" s="5" t="s">
        <v>12</v>
      </c>
      <c r="H72" s="13"/>
      <c r="K72" s="5" t="str">
        <f t="shared" ref="K72" si="20">IF(ISBLANK(I72),"",VLOOKUP(I72,Entry,3,FALSE))</f>
        <v/>
      </c>
    </row>
    <row r="73" spans="1:11" s="1" customFormat="1" x14ac:dyDescent="0.25">
      <c r="A73" s="6" t="s">
        <v>6</v>
      </c>
      <c r="B73" s="7" t="s">
        <v>7</v>
      </c>
      <c r="C73" s="6" t="s">
        <v>8</v>
      </c>
      <c r="D73" s="6" t="s">
        <v>9</v>
      </c>
      <c r="E73" s="6" t="s">
        <v>10</v>
      </c>
      <c r="F73" s="8"/>
      <c r="G73" s="6" t="s">
        <v>6</v>
      </c>
      <c r="H73" s="7" t="s">
        <v>7</v>
      </c>
      <c r="I73" s="6" t="s">
        <v>8</v>
      </c>
      <c r="J73" s="6" t="s">
        <v>9</v>
      </c>
      <c r="K73" s="6" t="s">
        <v>10</v>
      </c>
    </row>
    <row r="74" spans="1:11" x14ac:dyDescent="0.25">
      <c r="A74" s="6">
        <v>1</v>
      </c>
      <c r="B74" s="7">
        <v>11.39</v>
      </c>
      <c r="C74" s="9">
        <v>147</v>
      </c>
      <c r="D74" s="9" t="str">
        <f t="shared" ref="D74:D80" si="21">IF(ISBLANK(C74),"",VLOOKUP(C74,Entry,2,FALSE))</f>
        <v>Evan Tosh</v>
      </c>
      <c r="E74" s="9" t="str">
        <f t="shared" ref="E74:E79" si="22">IF(ISBLANK(C74),"",VLOOKUP(C74,Entry,3,FALSE))</f>
        <v>Ballymena and Antrim AC</v>
      </c>
      <c r="F74" s="10"/>
      <c r="G74" s="6">
        <v>1</v>
      </c>
      <c r="H74" s="7">
        <v>16.489999999999998</v>
      </c>
      <c r="I74" s="9">
        <v>201</v>
      </c>
      <c r="J74" s="9" t="str">
        <f t="shared" ref="J74:J99" si="23">IF(ISBLANK(I74),"",VLOOKUP(I74,Entry,2,FALSE))</f>
        <v>Thomas McCusker</v>
      </c>
      <c r="K74" s="9" t="str">
        <f>IF(ISBLANK(I74),"",VLOOKUP(I74,Entry,3,FALSE))</f>
        <v>Loughview</v>
      </c>
    </row>
    <row r="75" spans="1:11" x14ac:dyDescent="0.25">
      <c r="A75" s="6">
        <v>2</v>
      </c>
      <c r="B75" s="7">
        <v>11.4</v>
      </c>
      <c r="C75" s="9">
        <v>158</v>
      </c>
      <c r="D75" s="9" t="str">
        <f t="shared" si="21"/>
        <v>Noah Watt</v>
      </c>
      <c r="E75" s="9" t="str">
        <f t="shared" si="22"/>
        <v>Willowfield Harriers</v>
      </c>
      <c r="F75" s="10"/>
      <c r="G75" s="6">
        <v>2</v>
      </c>
      <c r="H75" s="7">
        <v>17.2</v>
      </c>
      <c r="I75" s="9">
        <v>196</v>
      </c>
      <c r="J75" s="9" t="str">
        <f t="shared" si="23"/>
        <v>Oliver Robinson</v>
      </c>
      <c r="K75" s="9" t="str">
        <f>IF(ISBLANK(I75),"",VLOOKUP(I75,Entry,3,FALSE))</f>
        <v>East Down AC</v>
      </c>
    </row>
    <row r="76" spans="1:11" x14ac:dyDescent="0.25">
      <c r="A76" s="6">
        <v>3</v>
      </c>
      <c r="B76" s="7">
        <v>12.05</v>
      </c>
      <c r="C76" s="9">
        <v>168</v>
      </c>
      <c r="D76" s="9" t="str">
        <f t="shared" si="21"/>
        <v>Aodhan Keag</v>
      </c>
      <c r="E76" s="9" t="str">
        <f t="shared" si="22"/>
        <v>North Down AC</v>
      </c>
      <c r="F76" s="10"/>
      <c r="G76" s="6">
        <v>3</v>
      </c>
      <c r="H76" s="7">
        <v>17.21</v>
      </c>
      <c r="I76" s="9">
        <v>192</v>
      </c>
      <c r="J76" s="9" t="str">
        <f t="shared" si="23"/>
        <v xml:space="preserve">Max  Reid </v>
      </c>
      <c r="K76" s="9" t="str">
        <f>IF(ISBLANK(I76),"",VLOOKUP(I76,Entry,3,FALSE))</f>
        <v>North Belfast Harriers</v>
      </c>
    </row>
    <row r="77" spans="1:11" x14ac:dyDescent="0.25">
      <c r="A77" s="6">
        <v>4</v>
      </c>
      <c r="B77" s="7">
        <v>12.07</v>
      </c>
      <c r="C77" s="9">
        <v>160</v>
      </c>
      <c r="D77" s="9" t="str">
        <f t="shared" si="21"/>
        <v>Olivia McCusker</v>
      </c>
      <c r="E77" s="9" t="str">
        <f t="shared" si="22"/>
        <v>Loughview</v>
      </c>
      <c r="F77" s="10"/>
      <c r="G77" s="6">
        <v>4</v>
      </c>
      <c r="H77" s="7">
        <v>17.22</v>
      </c>
      <c r="I77" s="9">
        <v>191</v>
      </c>
      <c r="J77" s="9" t="str">
        <f t="shared" si="23"/>
        <v>Luke McCausland</v>
      </c>
      <c r="K77" s="9"/>
    </row>
    <row r="78" spans="1:11" x14ac:dyDescent="0.25">
      <c r="A78" s="6">
        <v>5</v>
      </c>
      <c r="B78" s="7">
        <v>12.15</v>
      </c>
      <c r="C78" s="9">
        <v>144</v>
      </c>
      <c r="D78" s="9" t="str">
        <f t="shared" si="21"/>
        <v>Ethan Constable</v>
      </c>
      <c r="E78" s="9" t="str">
        <f t="shared" si="22"/>
        <v>North Down AC</v>
      </c>
      <c r="F78" s="10"/>
      <c r="G78" s="6">
        <v>5</v>
      </c>
      <c r="H78" s="7">
        <v>17.399999999999999</v>
      </c>
      <c r="I78" s="9">
        <v>200</v>
      </c>
      <c r="J78" s="9" t="str">
        <f t="shared" si="23"/>
        <v>Scott Owen</v>
      </c>
      <c r="K78" s="9" t="str">
        <f t="shared" ref="K78:K99" si="24">IF(ISBLANK(I78),"",VLOOKUP(I78,Entry,3,FALSE))</f>
        <v>Lagan Valley</v>
      </c>
    </row>
    <row r="79" spans="1:11" x14ac:dyDescent="0.25">
      <c r="A79" s="6">
        <v>6</v>
      </c>
      <c r="B79" s="7">
        <v>12.16</v>
      </c>
      <c r="C79" s="9">
        <v>134</v>
      </c>
      <c r="D79" s="9" t="str">
        <f t="shared" si="21"/>
        <v>Alexander Robinson</v>
      </c>
      <c r="E79" s="9" t="str">
        <f t="shared" si="22"/>
        <v>East Down AC</v>
      </c>
      <c r="F79" s="10"/>
      <c r="G79" s="6">
        <v>6</v>
      </c>
      <c r="H79" s="7">
        <v>18.54</v>
      </c>
      <c r="I79" s="9">
        <v>165</v>
      </c>
      <c r="J79" s="9" t="str">
        <f t="shared" si="23"/>
        <v>Aisling Smith</v>
      </c>
      <c r="K79" s="9" t="str">
        <f t="shared" si="24"/>
        <v>Ballymena and Antrim AC</v>
      </c>
    </row>
    <row r="80" spans="1:11" x14ac:dyDescent="0.25">
      <c r="A80" s="6">
        <v>7</v>
      </c>
      <c r="B80" s="7">
        <v>12.4</v>
      </c>
      <c r="C80" s="9">
        <v>149</v>
      </c>
      <c r="D80" s="9" t="str">
        <f t="shared" si="21"/>
        <v>Henry Houston</v>
      </c>
      <c r="E80" s="9"/>
      <c r="F80" s="10"/>
      <c r="G80" s="6">
        <v>7</v>
      </c>
      <c r="H80" s="7">
        <v>19.04</v>
      </c>
      <c r="I80" s="9">
        <v>185</v>
      </c>
      <c r="J80" s="9" t="str">
        <f t="shared" si="23"/>
        <v>Jodi Foster</v>
      </c>
      <c r="K80" s="9" t="str">
        <f t="shared" si="24"/>
        <v>Willowfield Harriers</v>
      </c>
    </row>
    <row r="81" spans="1:11" x14ac:dyDescent="0.25">
      <c r="A81" s="6">
        <v>8</v>
      </c>
      <c r="B81" s="7">
        <v>12.53</v>
      </c>
      <c r="C81" s="9">
        <v>153</v>
      </c>
      <c r="D81" s="9" t="str">
        <f>IF(ISBLANK(C81),"",VLOOKUP(C81,Entry,2,FALSE))</f>
        <v>Kari Foster</v>
      </c>
      <c r="E81" s="9" t="str">
        <f>IF(ISBLANK(C81),"",VLOOKUP(C81,Entry,3,FALSE))</f>
        <v>Willowfield Harriers</v>
      </c>
      <c r="F81" s="10"/>
      <c r="G81" s="6">
        <v>8</v>
      </c>
      <c r="H81" s="7">
        <v>19.079999999999998</v>
      </c>
      <c r="I81" s="9">
        <v>188</v>
      </c>
      <c r="J81" s="9" t="str">
        <f t="shared" si="23"/>
        <v>Lily  Rimmer</v>
      </c>
      <c r="K81" s="9" t="str">
        <f t="shared" si="24"/>
        <v>Lagan Valley</v>
      </c>
    </row>
    <row r="82" spans="1:11" x14ac:dyDescent="0.25">
      <c r="A82" s="6">
        <v>9</v>
      </c>
      <c r="B82" s="7">
        <v>13.01</v>
      </c>
      <c r="C82" s="9">
        <v>133</v>
      </c>
      <c r="D82" s="9" t="str">
        <f>IF(ISBLANK(C82),"",VLOOKUP(C82,Entry,2,FALSE))</f>
        <v xml:space="preserve">Alex  Downey </v>
      </c>
      <c r="E82" s="9" t="str">
        <f>IF(ISBLANK(C82),"",VLOOKUP(C82,Entry,3,FALSE))</f>
        <v>North Down AC</v>
      </c>
      <c r="F82" s="10"/>
      <c r="G82" s="6">
        <v>9</v>
      </c>
      <c r="H82" s="7">
        <v>19.2</v>
      </c>
      <c r="I82" s="9">
        <v>175</v>
      </c>
      <c r="J82" s="9" t="str">
        <f t="shared" si="23"/>
        <v>Cora Scullion</v>
      </c>
      <c r="K82" s="9" t="str">
        <f t="shared" si="24"/>
        <v xml:space="preserve">Omagh Harriers </v>
      </c>
    </row>
    <row r="83" spans="1:11" x14ac:dyDescent="0.25">
      <c r="A83" s="6">
        <v>10</v>
      </c>
      <c r="B83" s="7">
        <v>13.15</v>
      </c>
      <c r="C83" s="9">
        <v>142</v>
      </c>
      <c r="D83" s="9" t="str">
        <f t="shared" ref="D83:D84" si="25">IF(ISBLANK(C83),"",VLOOKUP(C83,Entry,2,FALSE))</f>
        <v>Emmet Smith</v>
      </c>
      <c r="E83" s="9" t="str">
        <f t="shared" ref="E83:E84" si="26">IF(ISBLANK(C83),"",VLOOKUP(C83,Entry,3,FALSE))</f>
        <v>Ballymena and Antrim AC</v>
      </c>
      <c r="F83" s="10"/>
      <c r="G83" s="6">
        <v>10</v>
      </c>
      <c r="H83" s="7">
        <v>19.28</v>
      </c>
      <c r="I83" s="9">
        <v>181</v>
      </c>
      <c r="J83" s="9" t="str">
        <f t="shared" si="23"/>
        <v xml:space="preserve">Hannah  O'Toole </v>
      </c>
      <c r="K83" s="9" t="str">
        <f t="shared" si="24"/>
        <v xml:space="preserve">East Coast AC </v>
      </c>
    </row>
    <row r="84" spans="1:11" x14ac:dyDescent="0.25">
      <c r="A84" s="6">
        <v>11</v>
      </c>
      <c r="B84" s="7">
        <v>13.22</v>
      </c>
      <c r="C84" s="9">
        <v>156</v>
      </c>
      <c r="D84" s="9" t="str">
        <f t="shared" si="25"/>
        <v>Lily  Foster</v>
      </c>
      <c r="E84" s="9" t="str">
        <f t="shared" si="26"/>
        <v>Willowfield Harriers</v>
      </c>
      <c r="F84" s="10"/>
      <c r="G84" s="6">
        <v>11</v>
      </c>
      <c r="H84" s="7">
        <v>19.34</v>
      </c>
      <c r="I84" s="9">
        <v>178</v>
      </c>
      <c r="J84" s="9" t="str">
        <f t="shared" si="23"/>
        <v>Euan Monro</v>
      </c>
      <c r="K84" s="9" t="str">
        <f t="shared" si="24"/>
        <v>Loughview AC</v>
      </c>
    </row>
    <row r="85" spans="1:11" x14ac:dyDescent="0.25">
      <c r="A85" s="6">
        <v>12</v>
      </c>
      <c r="B85" s="7">
        <v>14.04</v>
      </c>
      <c r="C85" s="9">
        <v>152</v>
      </c>
      <c r="D85" s="9" t="str">
        <f>IF(ISBLANK(C85),"",VLOOKUP(C85,Entry,2,FALSE))</f>
        <v>James Scullion</v>
      </c>
      <c r="E85" s="9" t="str">
        <f>IF(ISBLANK(C85),"",VLOOKUP(C85,Entry,3,FALSE))</f>
        <v xml:space="preserve">Omagh Harriers </v>
      </c>
      <c r="F85" s="10"/>
      <c r="G85" s="6">
        <v>12</v>
      </c>
      <c r="H85" s="7">
        <v>19.399999999999999</v>
      </c>
      <c r="I85" s="9">
        <v>197</v>
      </c>
      <c r="J85" s="9" t="str">
        <f t="shared" si="23"/>
        <v>Rebekah Laffin</v>
      </c>
      <c r="K85" s="9" t="str">
        <f t="shared" si="24"/>
        <v>North Down AC</v>
      </c>
    </row>
    <row r="86" spans="1:11" x14ac:dyDescent="0.25">
      <c r="A86" s="6">
        <v>13</v>
      </c>
      <c r="B86" s="7">
        <v>14.05</v>
      </c>
      <c r="C86" s="9">
        <v>157</v>
      </c>
      <c r="D86" s="9" t="str">
        <f>IF(ISBLANK(C86),"",VLOOKUP(C86,Entry,2,FALSE))</f>
        <v>Luke Braniff</v>
      </c>
      <c r="E86" s="9" t="str">
        <f>IF(ISBLANK(C86),"",VLOOKUP(C86,Entry,3,FALSE))</f>
        <v>Scrabo Striders</v>
      </c>
      <c r="F86" s="10"/>
      <c r="G86" s="6">
        <v>13</v>
      </c>
      <c r="H86" s="7">
        <v>19.5</v>
      </c>
      <c r="I86" s="9">
        <v>187</v>
      </c>
      <c r="J86" s="9" t="str">
        <f t="shared" si="23"/>
        <v>Lauren Cheatley</v>
      </c>
      <c r="K86" s="9" t="str">
        <f t="shared" si="24"/>
        <v>North Down AC</v>
      </c>
    </row>
    <row r="87" spans="1:11" x14ac:dyDescent="0.25">
      <c r="A87" s="6">
        <v>14</v>
      </c>
      <c r="B87" s="7">
        <v>14.16</v>
      </c>
      <c r="C87" s="9">
        <v>202</v>
      </c>
      <c r="D87" s="9" t="str">
        <f t="shared" ref="D87:D92" si="27">IF(ISBLANK(C87),"",VLOOKUP(C87,Entry,2,FALSE))</f>
        <v xml:space="preserve">Gabby Scates </v>
      </c>
      <c r="E87" s="9" t="str">
        <f t="shared" ref="E87:E92" si="28">IF(ISBLANK(C87),"",VLOOKUP(C87,Entry,3,FALSE))</f>
        <v>loughview AC</v>
      </c>
      <c r="F87" s="10"/>
      <c r="G87" s="6">
        <v>14</v>
      </c>
      <c r="H87" s="7">
        <v>19.559999999999999</v>
      </c>
      <c r="I87" s="9">
        <v>182</v>
      </c>
      <c r="J87" s="9" t="str">
        <f t="shared" si="23"/>
        <v>Holly Blease</v>
      </c>
      <c r="K87" s="9" t="str">
        <f t="shared" si="24"/>
        <v>North Down AC</v>
      </c>
    </row>
    <row r="88" spans="1:11" x14ac:dyDescent="0.25">
      <c r="A88" s="6">
        <v>15</v>
      </c>
      <c r="B88" s="7">
        <v>14.21</v>
      </c>
      <c r="C88" s="9">
        <v>159</v>
      </c>
      <c r="D88" s="9" t="str">
        <f t="shared" si="27"/>
        <v>Oliie Hannah</v>
      </c>
      <c r="E88" s="9" t="str">
        <f t="shared" si="28"/>
        <v>Scrabo Striders</v>
      </c>
      <c r="G88" s="6">
        <v>15</v>
      </c>
      <c r="H88" s="7">
        <v>20.100000000000001</v>
      </c>
      <c r="I88" s="9">
        <v>169</v>
      </c>
      <c r="J88" s="9" t="str">
        <f t="shared" si="23"/>
        <v>Ava Diver</v>
      </c>
      <c r="K88" s="9" t="str">
        <f t="shared" si="24"/>
        <v>Beechmount Harriers</v>
      </c>
    </row>
    <row r="89" spans="1:11" x14ac:dyDescent="0.25">
      <c r="A89" s="6">
        <v>16</v>
      </c>
      <c r="B89" s="7">
        <v>14.43</v>
      </c>
      <c r="C89" s="9">
        <v>143</v>
      </c>
      <c r="D89" s="9" t="str">
        <f t="shared" si="27"/>
        <v>Erin Han</v>
      </c>
      <c r="E89" s="9" t="str">
        <f t="shared" si="28"/>
        <v>Loughview AC</v>
      </c>
      <c r="G89" s="6">
        <v>16</v>
      </c>
      <c r="H89" s="7">
        <v>20.11</v>
      </c>
      <c r="I89" s="9">
        <v>174</v>
      </c>
      <c r="J89" s="9" t="str">
        <f t="shared" si="23"/>
        <v>Conor  Adair</v>
      </c>
      <c r="K89" s="9" t="str">
        <f t="shared" si="24"/>
        <v>North Down AC</v>
      </c>
    </row>
    <row r="90" spans="1:11" x14ac:dyDescent="0.25">
      <c r="A90" s="6">
        <v>17</v>
      </c>
      <c r="B90" s="7">
        <v>15.48</v>
      </c>
      <c r="C90" s="9">
        <v>161</v>
      </c>
      <c r="D90" s="9" t="str">
        <f t="shared" si="27"/>
        <v>Patrick Livingstone</v>
      </c>
      <c r="E90" s="9" t="str">
        <f t="shared" si="28"/>
        <v>St Annes AC</v>
      </c>
      <c r="G90" s="6">
        <v>17</v>
      </c>
      <c r="H90" s="7">
        <v>20.41</v>
      </c>
      <c r="I90" s="9">
        <v>170</v>
      </c>
      <c r="J90" s="9" t="str">
        <f t="shared" si="23"/>
        <v>Cameron McCracken</v>
      </c>
      <c r="K90" s="9" t="str">
        <f t="shared" si="24"/>
        <v>North Down AC</v>
      </c>
    </row>
    <row r="91" spans="1:11" s="1" customFormat="1" x14ac:dyDescent="0.25">
      <c r="A91" s="6">
        <v>18</v>
      </c>
      <c r="B91" s="7">
        <v>16.23</v>
      </c>
      <c r="C91" s="9">
        <v>164</v>
      </c>
      <c r="D91" s="9" t="str">
        <f t="shared" si="27"/>
        <v>Willow Farrington</v>
      </c>
      <c r="E91" s="9" t="str">
        <f t="shared" si="28"/>
        <v>Scrabo Striders</v>
      </c>
      <c r="F91" s="8"/>
      <c r="G91" s="6">
        <v>18</v>
      </c>
      <c r="H91" s="7">
        <v>21.1</v>
      </c>
      <c r="I91" s="9">
        <v>177</v>
      </c>
      <c r="J91" s="9" t="str">
        <f t="shared" si="23"/>
        <v>Eimear Mulligan</v>
      </c>
      <c r="K91" s="9" t="str">
        <f t="shared" si="24"/>
        <v>North Down AC</v>
      </c>
    </row>
    <row r="92" spans="1:11" x14ac:dyDescent="0.25">
      <c r="A92" s="6">
        <v>19</v>
      </c>
      <c r="B92" s="7">
        <v>16.329999999999998</v>
      </c>
      <c r="C92" s="9">
        <v>150</v>
      </c>
      <c r="D92" s="9" t="str">
        <f t="shared" si="27"/>
        <v>Holly Scott</v>
      </c>
      <c r="E92" s="9" t="str">
        <f t="shared" si="28"/>
        <v>Scrabo Striders</v>
      </c>
      <c r="F92" s="10"/>
      <c r="G92" s="6">
        <v>19</v>
      </c>
      <c r="H92" s="7">
        <v>22.02</v>
      </c>
      <c r="I92" s="9">
        <v>176</v>
      </c>
      <c r="J92" s="9" t="str">
        <f t="shared" si="23"/>
        <v>Daniel Caldwell</v>
      </c>
      <c r="K92" s="9" t="str">
        <f t="shared" si="24"/>
        <v>North Down AC</v>
      </c>
    </row>
    <row r="93" spans="1:11" x14ac:dyDescent="0.25">
      <c r="A93" s="6">
        <v>20</v>
      </c>
      <c r="B93" s="7">
        <v>17.010000000000002</v>
      </c>
      <c r="C93" s="9">
        <v>145</v>
      </c>
      <c r="D93" s="9" t="str">
        <f t="shared" ref="D93:D100" si="29">IF(ISBLANK(C93),"",VLOOKUP(C93,Entry,2,FALSE))</f>
        <v>Eva Patton</v>
      </c>
      <c r="E93" s="9" t="str">
        <f t="shared" ref="E93:E100" si="30">IF(ISBLANK(C93),"",VLOOKUP(C93,Entry,3,FALSE))</f>
        <v>Loughview AC</v>
      </c>
      <c r="F93" s="10"/>
      <c r="G93" s="6">
        <v>20</v>
      </c>
      <c r="H93" s="7">
        <v>22.16</v>
      </c>
      <c r="I93" s="9">
        <v>173</v>
      </c>
      <c r="J93" s="9" t="str">
        <f t="shared" si="23"/>
        <v xml:space="preserve">Christopher  Belshaw </v>
      </c>
      <c r="K93" s="9" t="str">
        <f t="shared" si="24"/>
        <v>North Down AC</v>
      </c>
    </row>
    <row r="94" spans="1:11" x14ac:dyDescent="0.25">
      <c r="A94" s="6">
        <v>21</v>
      </c>
      <c r="B94" s="7">
        <v>17.13</v>
      </c>
      <c r="C94" s="9">
        <v>146</v>
      </c>
      <c r="D94" s="9" t="str">
        <f t="shared" si="29"/>
        <v>Eva Coey</v>
      </c>
      <c r="E94" s="9" t="str">
        <f t="shared" si="30"/>
        <v>Scrabo Striders</v>
      </c>
      <c r="F94" s="10"/>
      <c r="G94" s="6">
        <v>21</v>
      </c>
      <c r="H94" s="7">
        <v>22.51</v>
      </c>
      <c r="I94" s="9">
        <v>195</v>
      </c>
      <c r="J94" s="9" t="str">
        <f t="shared" si="23"/>
        <v xml:space="preserve">Nicole  Simpson </v>
      </c>
      <c r="K94" s="9" t="str">
        <f t="shared" si="24"/>
        <v>North Down AC</v>
      </c>
    </row>
    <row r="95" spans="1:11" x14ac:dyDescent="0.25">
      <c r="A95" s="6">
        <v>22</v>
      </c>
      <c r="B95" s="7">
        <v>17.32</v>
      </c>
      <c r="C95" s="9">
        <v>151</v>
      </c>
      <c r="D95" s="9" t="str">
        <f t="shared" si="29"/>
        <v>Isabella Haylett</v>
      </c>
      <c r="E95" s="9" t="str">
        <f t="shared" si="30"/>
        <v>Scrabo Striders</v>
      </c>
      <c r="F95" s="10"/>
      <c r="G95" s="6">
        <v>22</v>
      </c>
      <c r="H95" s="7">
        <v>22.58</v>
      </c>
      <c r="I95" s="9">
        <v>190</v>
      </c>
      <c r="J95" s="9" t="str">
        <f t="shared" si="23"/>
        <v>Lucy Magreehan</v>
      </c>
      <c r="K95" s="9" t="str">
        <f t="shared" si="24"/>
        <v>North Down AC</v>
      </c>
    </row>
    <row r="96" spans="1:11" x14ac:dyDescent="0.25">
      <c r="A96" s="6">
        <v>23</v>
      </c>
      <c r="B96" s="7">
        <v>17.43</v>
      </c>
      <c r="C96" s="9">
        <v>135</v>
      </c>
      <c r="D96" s="9" t="str">
        <f t="shared" si="29"/>
        <v>Archie Tate</v>
      </c>
      <c r="E96" s="9" t="str">
        <f t="shared" si="30"/>
        <v>Scrabo Striders</v>
      </c>
      <c r="F96" s="10"/>
      <c r="G96" s="6">
        <v>23</v>
      </c>
      <c r="H96" s="7">
        <v>23.56</v>
      </c>
      <c r="I96" s="9">
        <v>166</v>
      </c>
      <c r="J96" s="9" t="str">
        <f t="shared" si="23"/>
        <v>Anna O Kane</v>
      </c>
      <c r="K96" s="9" t="str">
        <f t="shared" si="24"/>
        <v>Beechmount Harriers</v>
      </c>
    </row>
    <row r="97" spans="1:11" x14ac:dyDescent="0.25">
      <c r="A97" s="6">
        <v>24</v>
      </c>
      <c r="B97" s="7">
        <v>18.07</v>
      </c>
      <c r="C97" s="9">
        <v>132</v>
      </c>
      <c r="D97" s="9" t="str">
        <f t="shared" si="29"/>
        <v>Aidan Ferrier</v>
      </c>
      <c r="E97" s="9" t="str">
        <f t="shared" si="30"/>
        <v>St Annes AC</v>
      </c>
      <c r="F97" s="10"/>
      <c r="G97" s="6">
        <v>24</v>
      </c>
      <c r="H97" s="7">
        <v>24.23</v>
      </c>
      <c r="I97" s="9">
        <v>172</v>
      </c>
      <c r="J97" s="9" t="str">
        <f t="shared" si="23"/>
        <v>Charlotte Evans</v>
      </c>
      <c r="K97" s="9" t="str">
        <f t="shared" si="24"/>
        <v>Dromore AC</v>
      </c>
    </row>
    <row r="98" spans="1:11" x14ac:dyDescent="0.25">
      <c r="A98" s="6">
        <v>25</v>
      </c>
      <c r="B98" s="7">
        <v>18.07</v>
      </c>
      <c r="C98" s="9">
        <v>131</v>
      </c>
      <c r="D98" s="9" t="str">
        <f t="shared" si="29"/>
        <v>Adam Savage</v>
      </c>
      <c r="E98" s="9" t="str">
        <f t="shared" si="30"/>
        <v>St Annes AC</v>
      </c>
      <c r="F98" s="10"/>
      <c r="G98" s="6">
        <v>25</v>
      </c>
      <c r="H98" s="7">
        <v>24.54</v>
      </c>
      <c r="I98" s="9">
        <v>186</v>
      </c>
      <c r="J98" s="9" t="str">
        <f t="shared" si="23"/>
        <v>Laura Scott</v>
      </c>
      <c r="K98" s="9" t="str">
        <f t="shared" si="24"/>
        <v>Scrabo Striders</v>
      </c>
    </row>
    <row r="99" spans="1:11" x14ac:dyDescent="0.25">
      <c r="A99" s="6">
        <v>26</v>
      </c>
      <c r="B99" s="7">
        <v>18.21</v>
      </c>
      <c r="C99" s="9">
        <v>162</v>
      </c>
      <c r="D99" s="9" t="str">
        <f t="shared" si="29"/>
        <v>Sinead  O'Hare</v>
      </c>
      <c r="E99" s="9" t="str">
        <f t="shared" si="30"/>
        <v>Mallusk Harriers</v>
      </c>
      <c r="F99" s="10"/>
      <c r="G99" s="6">
        <v>26</v>
      </c>
      <c r="H99" s="7">
        <v>30.22</v>
      </c>
      <c r="I99" s="9">
        <v>180</v>
      </c>
      <c r="J99" s="9" t="str">
        <f t="shared" si="23"/>
        <v>Finn  Loughlin</v>
      </c>
      <c r="K99" s="9" t="str">
        <f t="shared" si="24"/>
        <v>Scrabo Striders</v>
      </c>
    </row>
    <row r="100" spans="1:11" x14ac:dyDescent="0.25">
      <c r="A100" s="6">
        <v>27</v>
      </c>
      <c r="B100" s="7">
        <v>20.170000000000002</v>
      </c>
      <c r="C100" s="9">
        <v>154</v>
      </c>
      <c r="D100" s="9" t="str">
        <f t="shared" si="29"/>
        <v>Lexie Brown</v>
      </c>
      <c r="E100" s="9" t="str">
        <f t="shared" si="30"/>
        <v>Scrabo Striders</v>
      </c>
      <c r="F100" s="10"/>
      <c r="G100" s="11"/>
      <c r="H100" s="12"/>
      <c r="I100" s="10"/>
      <c r="J100" s="10"/>
      <c r="K100" s="10"/>
    </row>
    <row r="101" spans="1:11" x14ac:dyDescent="0.25">
      <c r="D101" t="str">
        <f t="shared" si="18"/>
        <v/>
      </c>
      <c r="E101" t="str">
        <f t="shared" si="19"/>
        <v/>
      </c>
    </row>
    <row r="102" spans="1:11" x14ac:dyDescent="0.25">
      <c r="D102" t="str">
        <f t="shared" si="18"/>
        <v/>
      </c>
      <c r="E102" t="str">
        <f t="shared" si="19"/>
        <v/>
      </c>
    </row>
    <row r="104" spans="1:11" s="5" customFormat="1" ht="23.25" x14ac:dyDescent="0.35">
      <c r="A104" s="5" t="s">
        <v>13</v>
      </c>
      <c r="B104" s="13"/>
      <c r="D104" s="5" t="str">
        <f t="shared" ref="D104" si="31">IF(ISBLANK(C104),"",VLOOKUP(C104,Entry,2,FALSE))</f>
        <v/>
      </c>
      <c r="E104" s="5" t="str">
        <f t="shared" ref="E104" si="32">IF(ISBLANK(C104),"",VLOOKUP(C104,Entry,3,FALSE))</f>
        <v/>
      </c>
      <c r="F104" s="14"/>
      <c r="G104" s="15"/>
      <c r="H104" s="16"/>
      <c r="I104" s="15"/>
      <c r="J104" s="15"/>
      <c r="K104" s="15"/>
    </row>
    <row r="105" spans="1:11" s="1" customFormat="1" x14ac:dyDescent="0.25">
      <c r="A105" s="6" t="s">
        <v>6</v>
      </c>
      <c r="B105" s="7" t="s">
        <v>7</v>
      </c>
      <c r="C105" s="6" t="s">
        <v>8</v>
      </c>
      <c r="D105" s="6" t="s">
        <v>9</v>
      </c>
      <c r="E105" s="6" t="s">
        <v>10</v>
      </c>
      <c r="F105" s="8"/>
      <c r="G105" s="11"/>
      <c r="H105" s="12"/>
      <c r="I105" s="11"/>
      <c r="J105" s="11"/>
      <c r="K105" s="11"/>
    </row>
    <row r="106" spans="1:11" x14ac:dyDescent="0.25">
      <c r="A106" s="6">
        <v>1</v>
      </c>
      <c r="B106" s="7">
        <v>16.59</v>
      </c>
      <c r="C106" s="9">
        <v>544</v>
      </c>
      <c r="D106" s="9" t="str">
        <f t="shared" ref="D106:D115" si="33">IF(ISBLANK(C106),"",VLOOKUP(C106,Entry,2,FALSE))</f>
        <v>Noah Kavanagh</v>
      </c>
      <c r="E106" s="9" t="str">
        <f t="shared" ref="E106:E115" si="34">IF(ISBLANK(C106),"",VLOOKUP(C106,Entry,3,FALSE))</f>
        <v>Beechmount Harriers</v>
      </c>
      <c r="F106" s="10"/>
      <c r="G106" s="11"/>
      <c r="H106" s="12"/>
      <c r="I106" s="10"/>
      <c r="J106" s="10"/>
      <c r="K106" s="10"/>
    </row>
    <row r="107" spans="1:11" x14ac:dyDescent="0.25">
      <c r="A107" s="6">
        <v>2</v>
      </c>
      <c r="B107" s="7">
        <v>17.079999999999998</v>
      </c>
      <c r="C107" s="9">
        <v>545</v>
      </c>
      <c r="D107" s="9" t="str">
        <f t="shared" si="33"/>
        <v>Rebecca Rossiter</v>
      </c>
      <c r="E107" s="9" t="str">
        <f t="shared" si="34"/>
        <v>Loughview AC</v>
      </c>
      <c r="F107" s="10"/>
      <c r="G107" s="11"/>
      <c r="H107" s="12"/>
      <c r="I107" s="10"/>
      <c r="J107" s="10"/>
      <c r="K107" s="10"/>
    </row>
    <row r="108" spans="1:11" x14ac:dyDescent="0.25">
      <c r="A108" s="6">
        <v>3</v>
      </c>
      <c r="B108" s="7">
        <v>17.190000000000001</v>
      </c>
      <c r="C108" s="9">
        <v>540</v>
      </c>
      <c r="D108" s="9" t="str">
        <f t="shared" si="33"/>
        <v>Lucy Foster</v>
      </c>
      <c r="E108" s="9" t="str">
        <f t="shared" si="34"/>
        <v>Willowfield Harriers</v>
      </c>
      <c r="F108" s="10"/>
      <c r="G108" s="11"/>
      <c r="H108" s="12"/>
      <c r="I108" s="10"/>
      <c r="J108" s="10"/>
      <c r="K108" s="10"/>
    </row>
    <row r="109" spans="1:11" x14ac:dyDescent="0.25">
      <c r="A109" s="6">
        <v>4</v>
      </c>
      <c r="B109" s="7">
        <v>17.329999999999998</v>
      </c>
      <c r="C109" s="9">
        <v>535</v>
      </c>
      <c r="D109" s="9" t="str">
        <f t="shared" si="33"/>
        <v>Ethan Isles</v>
      </c>
      <c r="E109" s="9" t="str">
        <f t="shared" si="34"/>
        <v>North Down AC</v>
      </c>
      <c r="F109" s="10"/>
      <c r="G109" s="11"/>
      <c r="H109" s="12"/>
      <c r="I109" s="10"/>
      <c r="J109" s="10"/>
      <c r="K109" s="10"/>
    </row>
    <row r="110" spans="1:11" x14ac:dyDescent="0.25">
      <c r="A110" s="6">
        <v>5</v>
      </c>
      <c r="B110" s="7">
        <v>17.579999999999998</v>
      </c>
      <c r="C110" s="9">
        <v>537</v>
      </c>
      <c r="D110" s="9" t="str">
        <f t="shared" si="33"/>
        <v>James Kelly</v>
      </c>
      <c r="E110" s="9" t="str">
        <f t="shared" si="34"/>
        <v>Beechmount Harriers</v>
      </c>
      <c r="F110" s="10"/>
      <c r="G110" s="11"/>
      <c r="H110" s="12"/>
      <c r="I110" s="10"/>
      <c r="J110" s="10"/>
      <c r="K110" s="10"/>
    </row>
    <row r="111" spans="1:11" x14ac:dyDescent="0.25">
      <c r="A111" s="6">
        <v>6</v>
      </c>
      <c r="B111" s="7">
        <v>18.25</v>
      </c>
      <c r="C111" s="9">
        <v>546</v>
      </c>
      <c r="D111" s="9" t="str">
        <f t="shared" si="33"/>
        <v>Rudy Mayne</v>
      </c>
      <c r="E111" s="9" t="str">
        <f t="shared" si="34"/>
        <v>Loughview AC</v>
      </c>
      <c r="F111" s="10"/>
      <c r="G111" s="11"/>
      <c r="H111" s="12"/>
      <c r="I111" s="10"/>
      <c r="J111" s="10"/>
      <c r="K111" s="10"/>
    </row>
    <row r="112" spans="1:11" x14ac:dyDescent="0.25">
      <c r="A112" s="6">
        <v>7</v>
      </c>
      <c r="B112" s="7">
        <v>18.59</v>
      </c>
      <c r="C112" s="9">
        <v>547</v>
      </c>
      <c r="D112" s="9" t="str">
        <f t="shared" si="33"/>
        <v>Ryan Lynas</v>
      </c>
      <c r="E112" s="9" t="str">
        <f t="shared" si="34"/>
        <v>North Down AC</v>
      </c>
      <c r="F112" s="10"/>
      <c r="G112" s="11"/>
      <c r="H112" s="12"/>
      <c r="I112" s="10"/>
      <c r="J112" s="10"/>
      <c r="K112" s="10"/>
    </row>
    <row r="113" spans="1:11" x14ac:dyDescent="0.25">
      <c r="A113" s="6">
        <v>8</v>
      </c>
      <c r="B113" s="7">
        <v>20.399999999999999</v>
      </c>
      <c r="C113" s="9">
        <v>543</v>
      </c>
      <c r="D113" s="9" t="str">
        <f t="shared" si="33"/>
        <v>Molly Rogers</v>
      </c>
      <c r="E113" s="9" t="str">
        <f t="shared" si="34"/>
        <v>North Down AC</v>
      </c>
      <c r="F113" s="10"/>
      <c r="G113" s="11"/>
      <c r="H113" s="12"/>
      <c r="I113" s="10"/>
      <c r="J113" s="10"/>
      <c r="K113" s="10"/>
    </row>
    <row r="114" spans="1:11" x14ac:dyDescent="0.25">
      <c r="A114" s="6">
        <v>9</v>
      </c>
      <c r="B114" s="7">
        <v>21.39</v>
      </c>
      <c r="C114" s="9">
        <v>541</v>
      </c>
      <c r="D114" s="9" t="str">
        <f t="shared" si="33"/>
        <v>Luke Dobson</v>
      </c>
      <c r="E114" s="9" t="str">
        <f t="shared" si="34"/>
        <v>North Down AC</v>
      </c>
      <c r="F114" s="10"/>
      <c r="G114" s="11"/>
      <c r="H114" s="12"/>
      <c r="I114" s="10"/>
      <c r="J114" s="10"/>
      <c r="K114" s="10"/>
    </row>
    <row r="115" spans="1:11" x14ac:dyDescent="0.25">
      <c r="A115" s="6">
        <v>10</v>
      </c>
      <c r="B115" s="7">
        <v>22.44</v>
      </c>
      <c r="C115" s="9">
        <v>532</v>
      </c>
      <c r="D115" s="9" t="str">
        <f t="shared" si="33"/>
        <v>Amy Evans</v>
      </c>
      <c r="E115" s="9" t="str">
        <f t="shared" si="34"/>
        <v>Beechmount Harriers</v>
      </c>
      <c r="F115" s="10"/>
      <c r="G115" s="11"/>
      <c r="H115" s="12"/>
      <c r="I115" s="10"/>
      <c r="J115" s="10"/>
      <c r="K115" s="10"/>
    </row>
    <row r="116" spans="1:11" x14ac:dyDescent="0.25">
      <c r="A116" s="11"/>
      <c r="B116" s="12"/>
      <c r="C116" s="10"/>
      <c r="D116" s="10"/>
      <c r="E116" s="10"/>
      <c r="F116" s="10"/>
      <c r="G116" s="11"/>
      <c r="H116" s="12"/>
      <c r="I116" s="10"/>
      <c r="J116" s="10"/>
      <c r="K116" s="10"/>
    </row>
    <row r="117" spans="1:11" ht="23.25" x14ac:dyDescent="0.35">
      <c r="A117" s="5" t="s">
        <v>14</v>
      </c>
      <c r="B117" s="13"/>
      <c r="C117" s="5"/>
      <c r="D117" s="5" t="str">
        <f t="shared" ref="D117" si="35">IF(ISBLANK(C117),"",VLOOKUP(C117,Entry,2,FALSE))</f>
        <v/>
      </c>
      <c r="E117" s="5" t="str">
        <f t="shared" ref="E117" si="36">IF(ISBLANK(C117),"",VLOOKUP(C117,Entry,3,FALSE))</f>
        <v/>
      </c>
      <c r="F117" s="14"/>
      <c r="G117" s="5" t="s">
        <v>15</v>
      </c>
      <c r="H117" s="13"/>
      <c r="I117" s="5"/>
      <c r="J117" s="5"/>
      <c r="K117" s="5"/>
    </row>
    <row r="118" spans="1:11" x14ac:dyDescent="0.25">
      <c r="A118" s="6" t="s">
        <v>6</v>
      </c>
      <c r="B118" s="7" t="s">
        <v>7</v>
      </c>
      <c r="C118" s="6" t="s">
        <v>8</v>
      </c>
      <c r="D118" s="6" t="s">
        <v>9</v>
      </c>
      <c r="E118" s="6" t="s">
        <v>10</v>
      </c>
      <c r="F118" s="8"/>
      <c r="G118" s="6" t="s">
        <v>6</v>
      </c>
      <c r="H118" s="7" t="s">
        <v>7</v>
      </c>
      <c r="I118" s="6" t="s">
        <v>8</v>
      </c>
      <c r="J118" s="6" t="s">
        <v>9</v>
      </c>
      <c r="K118" s="6" t="s">
        <v>10</v>
      </c>
    </row>
    <row r="119" spans="1:11" x14ac:dyDescent="0.25">
      <c r="A119" s="6">
        <v>1</v>
      </c>
      <c r="B119" s="7">
        <v>20</v>
      </c>
      <c r="C119" s="9">
        <v>464</v>
      </c>
      <c r="D119" s="9" t="str">
        <f t="shared" ref="D119:D137" si="37">IF(ISBLANK(C119),"",VLOOKUP(C119,Entry,2,FALSE))</f>
        <v>Clair Quigley</v>
      </c>
      <c r="E119" s="9" t="str">
        <f t="shared" ref="E119:E137" si="38">IF(ISBLANK(C119),"",VLOOKUP(C119,Entry,3,FALSE))</f>
        <v>North Down AC</v>
      </c>
      <c r="F119" s="10"/>
      <c r="G119" s="6">
        <v>1</v>
      </c>
      <c r="H119" s="7">
        <v>16.579999999999998</v>
      </c>
      <c r="I119" s="9">
        <v>213</v>
      </c>
      <c r="J119" s="9" t="str">
        <f t="shared" ref="J119:J154" si="39">IF(ISBLANK(I119),"",VLOOKUP(I119,Entry,2,FALSE))</f>
        <v>Conor McMullan</v>
      </c>
      <c r="K119" s="9" t="str">
        <f t="shared" ref="K119:K124" si="40">IF(ISBLANK(I119),"",VLOOKUP(I119,Entry,3,FALSE))</f>
        <v>Annadale Striders</v>
      </c>
    </row>
    <row r="120" spans="1:11" x14ac:dyDescent="0.25">
      <c r="A120" s="6">
        <v>2</v>
      </c>
      <c r="B120" s="7">
        <v>20.309999999999999</v>
      </c>
      <c r="C120" s="9">
        <v>475</v>
      </c>
      <c r="D120" s="9" t="str">
        <f t="shared" si="37"/>
        <v>Karen Wilton</v>
      </c>
      <c r="E120" s="9" t="str">
        <f t="shared" si="38"/>
        <v>JOG LISBURN RUNNING CLUB</v>
      </c>
      <c r="F120" s="10"/>
      <c r="G120" s="6">
        <v>2</v>
      </c>
      <c r="H120" s="7">
        <v>17.09</v>
      </c>
      <c r="I120" s="9">
        <v>252</v>
      </c>
      <c r="J120" s="9" t="str">
        <f t="shared" si="39"/>
        <v>Tony Stanley</v>
      </c>
      <c r="K120" s="9" t="str">
        <f t="shared" si="40"/>
        <v>Beechmount Harriers</v>
      </c>
    </row>
    <row r="121" spans="1:11" x14ac:dyDescent="0.25">
      <c r="A121" s="6">
        <v>3</v>
      </c>
      <c r="B121" s="7">
        <v>21.05</v>
      </c>
      <c r="C121" s="9">
        <v>473</v>
      </c>
      <c r="D121" s="9" t="str">
        <f t="shared" si="37"/>
        <v>Joanne Foster</v>
      </c>
      <c r="E121" s="9" t="str">
        <f t="shared" si="38"/>
        <v>Willowfield Harriers</v>
      </c>
      <c r="F121" s="10"/>
      <c r="G121" s="6">
        <v>3</v>
      </c>
      <c r="H121" s="7">
        <v>17.2</v>
      </c>
      <c r="I121" s="9">
        <v>224</v>
      </c>
      <c r="J121" s="9" t="str">
        <f t="shared" si="39"/>
        <v>John Neill</v>
      </c>
      <c r="K121" s="9" t="str">
        <f t="shared" si="40"/>
        <v>East Antrim Harriers</v>
      </c>
    </row>
    <row r="122" spans="1:11" x14ac:dyDescent="0.25">
      <c r="A122" s="6">
        <v>4</v>
      </c>
      <c r="B122" s="7">
        <v>21.48</v>
      </c>
      <c r="C122" s="9">
        <v>470</v>
      </c>
      <c r="D122" s="9" t="str">
        <f t="shared" si="37"/>
        <v>Helen Byers</v>
      </c>
      <c r="E122" s="9" t="str">
        <f t="shared" si="38"/>
        <v>North Down AC</v>
      </c>
      <c r="F122" s="10"/>
      <c r="G122" s="6">
        <v>4</v>
      </c>
      <c r="H122" s="7">
        <v>17.329999999999998</v>
      </c>
      <c r="I122" s="9">
        <v>238</v>
      </c>
      <c r="J122" s="9" t="str">
        <f t="shared" si="39"/>
        <v>Neil Carty</v>
      </c>
      <c r="K122" s="9" t="str">
        <f t="shared" si="40"/>
        <v>North Belfast Harriers</v>
      </c>
    </row>
    <row r="123" spans="1:11" x14ac:dyDescent="0.25">
      <c r="A123" s="6">
        <v>5</v>
      </c>
      <c r="B123" s="7">
        <v>22.03</v>
      </c>
      <c r="C123" s="9">
        <v>461</v>
      </c>
      <c r="D123" s="9" t="str">
        <f t="shared" si="37"/>
        <v>Ange Perrot</v>
      </c>
      <c r="E123" s="9" t="str">
        <f t="shared" si="38"/>
        <v>North Down AC</v>
      </c>
      <c r="F123" s="10"/>
      <c r="G123" s="6">
        <v>5</v>
      </c>
      <c r="H123" s="7">
        <v>17.489999999999998</v>
      </c>
      <c r="I123" s="9">
        <v>251</v>
      </c>
      <c r="J123" s="9" t="str">
        <f t="shared" si="39"/>
        <v>Thomas McCorry</v>
      </c>
      <c r="K123" s="9" t="str">
        <f t="shared" si="40"/>
        <v>Annadale Striders</v>
      </c>
    </row>
    <row r="124" spans="1:11" x14ac:dyDescent="0.25">
      <c r="A124" s="6">
        <v>6</v>
      </c>
      <c r="B124" s="7">
        <v>22.22</v>
      </c>
      <c r="C124" s="9">
        <v>465</v>
      </c>
      <c r="D124" s="9" t="str">
        <f t="shared" si="37"/>
        <v>Claire Scott</v>
      </c>
      <c r="E124" s="9" t="str">
        <f t="shared" si="38"/>
        <v>North Down AC</v>
      </c>
      <c r="F124" s="10"/>
      <c r="G124" s="6">
        <v>6</v>
      </c>
      <c r="H124" s="7">
        <v>17.5</v>
      </c>
      <c r="I124" s="9">
        <v>241</v>
      </c>
      <c r="J124" s="9" t="str">
        <f t="shared" si="39"/>
        <v>Nick Irvine</v>
      </c>
      <c r="K124" s="9" t="str">
        <f t="shared" si="40"/>
        <v>North Down AC</v>
      </c>
    </row>
    <row r="125" spans="1:11" x14ac:dyDescent="0.25">
      <c r="A125" s="6">
        <v>7</v>
      </c>
      <c r="B125" s="7">
        <v>22.23</v>
      </c>
      <c r="C125" s="9">
        <v>483</v>
      </c>
      <c r="D125" s="9" t="str">
        <f t="shared" si="37"/>
        <v>Una Campbell</v>
      </c>
      <c r="E125" s="9" t="str">
        <f t="shared" si="38"/>
        <v>Newry City Runners AC</v>
      </c>
      <c r="F125" s="10"/>
      <c r="G125" s="6">
        <v>7</v>
      </c>
      <c r="H125" s="7">
        <v>17.57</v>
      </c>
      <c r="I125" s="9">
        <v>221</v>
      </c>
      <c r="J125" s="9" t="str">
        <f t="shared" si="39"/>
        <v>Gareth  Blair</v>
      </c>
      <c r="K125" s="9"/>
    </row>
    <row r="126" spans="1:11" x14ac:dyDescent="0.25">
      <c r="A126" s="6">
        <v>8</v>
      </c>
      <c r="B126" s="7">
        <v>22.35</v>
      </c>
      <c r="C126" s="9">
        <v>482</v>
      </c>
      <c r="D126" s="9" t="str">
        <f t="shared" si="37"/>
        <v>Sarahjane Beattie</v>
      </c>
      <c r="E126" s="9" t="str">
        <f t="shared" si="38"/>
        <v>Newry AC</v>
      </c>
      <c r="F126" s="10"/>
      <c r="G126" s="6">
        <v>8</v>
      </c>
      <c r="H126" s="7">
        <v>17.579999999999998</v>
      </c>
      <c r="I126" s="9">
        <v>250</v>
      </c>
      <c r="J126" s="9" t="str">
        <f t="shared" si="39"/>
        <v>Stephen Morris</v>
      </c>
      <c r="K126" s="9" t="str">
        <f t="shared" ref="K126:K148" si="41">IF(ISBLANK(I126),"",VLOOKUP(I126,Entry,3,FALSE))</f>
        <v>Willowfield Harriers</v>
      </c>
    </row>
    <row r="127" spans="1:11" x14ac:dyDescent="0.25">
      <c r="A127" s="6">
        <v>9</v>
      </c>
      <c r="B127" s="7">
        <v>22.37</v>
      </c>
      <c r="C127" s="9">
        <v>474</v>
      </c>
      <c r="D127" s="9" t="str">
        <f t="shared" si="37"/>
        <v>Julie Wilson</v>
      </c>
      <c r="E127" s="9" t="str">
        <f t="shared" si="38"/>
        <v>North Down AC</v>
      </c>
      <c r="F127" s="10"/>
      <c r="G127" s="6">
        <v>9</v>
      </c>
      <c r="H127" s="7">
        <v>18.03</v>
      </c>
      <c r="I127" s="9">
        <v>223</v>
      </c>
      <c r="J127" s="9" t="str">
        <f t="shared" si="39"/>
        <v>James Brown</v>
      </c>
      <c r="K127" s="9" t="str">
        <f t="shared" si="41"/>
        <v>North Belfast Harriers</v>
      </c>
    </row>
    <row r="128" spans="1:11" x14ac:dyDescent="0.25">
      <c r="A128" s="6">
        <v>10</v>
      </c>
      <c r="B128" s="7">
        <v>22.5</v>
      </c>
      <c r="C128" s="9">
        <v>479</v>
      </c>
      <c r="D128" s="9" t="str">
        <f t="shared" si="37"/>
        <v>Patricia Brown</v>
      </c>
      <c r="E128" s="9" t="str">
        <f t="shared" si="38"/>
        <v>Newry City Runners</v>
      </c>
      <c r="F128" s="10"/>
      <c r="G128" s="6">
        <v>10</v>
      </c>
      <c r="H128" s="7">
        <v>18.100000000000001</v>
      </c>
      <c r="I128" s="9">
        <v>216</v>
      </c>
      <c r="J128" s="9" t="str">
        <f t="shared" si="39"/>
        <v>David Proctor</v>
      </c>
      <c r="K128" s="9" t="str">
        <f t="shared" si="41"/>
        <v>Willowfield Harriers</v>
      </c>
    </row>
    <row r="129" spans="1:11" x14ac:dyDescent="0.25">
      <c r="A129" s="6">
        <v>11</v>
      </c>
      <c r="B129" s="7">
        <v>23.11</v>
      </c>
      <c r="C129" s="9">
        <v>467</v>
      </c>
      <c r="D129" s="9" t="str">
        <f t="shared" si="37"/>
        <v>Glynis Boyle</v>
      </c>
      <c r="E129" s="9" t="str">
        <f t="shared" si="38"/>
        <v>North Down AC</v>
      </c>
      <c r="F129" s="10"/>
      <c r="G129" s="6">
        <v>11</v>
      </c>
      <c r="H129" s="7">
        <v>18.13</v>
      </c>
      <c r="I129" s="9">
        <v>248</v>
      </c>
      <c r="J129" s="9" t="str">
        <f t="shared" si="39"/>
        <v>Simon Boyle</v>
      </c>
      <c r="K129" s="9" t="str">
        <f t="shared" si="41"/>
        <v>North Down AC</v>
      </c>
    </row>
    <row r="130" spans="1:11" x14ac:dyDescent="0.25">
      <c r="A130" s="6">
        <v>12</v>
      </c>
      <c r="B130" s="7">
        <v>23.2</v>
      </c>
      <c r="C130" s="9">
        <v>476</v>
      </c>
      <c r="D130" s="9" t="str">
        <f t="shared" si="37"/>
        <v>Kathryn Aiken</v>
      </c>
      <c r="E130" s="9" t="str">
        <f t="shared" si="38"/>
        <v>Dromore AC</v>
      </c>
      <c r="F130" s="10"/>
      <c r="G130" s="6">
        <v>12</v>
      </c>
      <c r="H130" s="7">
        <v>18.3</v>
      </c>
      <c r="I130" s="9">
        <v>203</v>
      </c>
      <c r="J130" s="9" t="str">
        <f t="shared" si="39"/>
        <v>Aaron McAuley</v>
      </c>
      <c r="K130" s="9" t="str">
        <f t="shared" si="41"/>
        <v>North Down AC</v>
      </c>
    </row>
    <row r="131" spans="1:11" x14ac:dyDescent="0.25">
      <c r="A131" s="6">
        <v>13</v>
      </c>
      <c r="B131" s="7">
        <v>24.07</v>
      </c>
      <c r="C131" s="9">
        <v>477</v>
      </c>
      <c r="D131" s="9" t="str">
        <f t="shared" si="37"/>
        <v>Louise Watson</v>
      </c>
      <c r="E131" s="9" t="str">
        <f t="shared" si="38"/>
        <v>North Down AC</v>
      </c>
      <c r="F131" s="10"/>
      <c r="G131" s="6">
        <v>13</v>
      </c>
      <c r="H131" s="7">
        <v>19.21</v>
      </c>
      <c r="I131" s="9">
        <v>219</v>
      </c>
      <c r="J131" s="9" t="str">
        <f t="shared" si="39"/>
        <v>Fintan McGuckin</v>
      </c>
      <c r="K131" s="9" t="str">
        <f t="shared" si="41"/>
        <v>Keep Er Lit</v>
      </c>
    </row>
    <row r="132" spans="1:11" x14ac:dyDescent="0.25">
      <c r="A132" s="6">
        <v>14</v>
      </c>
      <c r="B132" s="7">
        <v>24.23</v>
      </c>
      <c r="C132" s="9">
        <v>481</v>
      </c>
      <c r="D132" s="9" t="str">
        <f t="shared" si="37"/>
        <v>Sarah Benton</v>
      </c>
      <c r="E132" s="9" t="str">
        <f t="shared" si="38"/>
        <v>North Down AC</v>
      </c>
      <c r="F132" s="10"/>
      <c r="G132" s="6">
        <v>14</v>
      </c>
      <c r="H132" s="7">
        <v>19.28</v>
      </c>
      <c r="I132" s="9">
        <v>240</v>
      </c>
      <c r="J132" s="9" t="str">
        <f t="shared" si="39"/>
        <v>Nick Anderson</v>
      </c>
      <c r="K132" s="9" t="str">
        <f t="shared" si="41"/>
        <v>North Down AC</v>
      </c>
    </row>
    <row r="133" spans="1:11" x14ac:dyDescent="0.25">
      <c r="A133" s="6">
        <v>15</v>
      </c>
      <c r="B133" s="7">
        <v>25.22</v>
      </c>
      <c r="C133" s="9">
        <v>469</v>
      </c>
      <c r="D133" s="9" t="str">
        <f t="shared" si="37"/>
        <v>Helen Baird</v>
      </c>
      <c r="E133" s="9" t="str">
        <f t="shared" si="38"/>
        <v>County Antrim Harriers</v>
      </c>
      <c r="G133" s="6">
        <v>15</v>
      </c>
      <c r="H133" s="7">
        <v>19.399999999999999</v>
      </c>
      <c r="I133" s="9">
        <v>207</v>
      </c>
      <c r="J133" s="9" t="str">
        <f t="shared" si="39"/>
        <v>Andrew Barrett</v>
      </c>
      <c r="K133" s="9" t="str">
        <f t="shared" si="41"/>
        <v>Ward Park Runners</v>
      </c>
    </row>
    <row r="134" spans="1:11" x14ac:dyDescent="0.25">
      <c r="A134" s="6">
        <v>16</v>
      </c>
      <c r="B134" s="7">
        <v>25.45</v>
      </c>
      <c r="C134" s="9">
        <v>463</v>
      </c>
      <c r="D134" s="9" t="str">
        <f t="shared" si="37"/>
        <v>Caroline Steele</v>
      </c>
      <c r="E134" s="9" t="str">
        <f t="shared" si="38"/>
        <v>North Down AC</v>
      </c>
      <c r="G134" s="6">
        <v>16</v>
      </c>
      <c r="H134" s="7">
        <v>19.46</v>
      </c>
      <c r="I134" s="9">
        <v>214</v>
      </c>
      <c r="J134" s="9" t="str">
        <f t="shared" si="39"/>
        <v>Dan Foord</v>
      </c>
      <c r="K134" s="9" t="str">
        <f t="shared" si="41"/>
        <v>scrabo striders</v>
      </c>
    </row>
    <row r="135" spans="1:11" x14ac:dyDescent="0.25">
      <c r="A135" s="6">
        <v>17</v>
      </c>
      <c r="B135" s="7">
        <v>26.01</v>
      </c>
      <c r="C135" s="9">
        <v>480</v>
      </c>
      <c r="D135" s="9" t="str">
        <f t="shared" si="37"/>
        <v>Paula Simpson</v>
      </c>
      <c r="E135" s="9" t="str">
        <f t="shared" si="38"/>
        <v>North Down AC</v>
      </c>
      <c r="G135" s="6">
        <v>17</v>
      </c>
      <c r="H135" s="7">
        <v>19.57</v>
      </c>
      <c r="I135" s="9">
        <v>253</v>
      </c>
      <c r="J135" s="9" t="str">
        <f t="shared" si="39"/>
        <v>Philip Brines</v>
      </c>
      <c r="K135" s="9" t="str">
        <f t="shared" si="41"/>
        <v>Lagan Valley AC</v>
      </c>
    </row>
    <row r="136" spans="1:11" x14ac:dyDescent="0.25">
      <c r="A136" s="6">
        <v>18</v>
      </c>
      <c r="B136" s="7">
        <v>26.34</v>
      </c>
      <c r="C136" s="9">
        <v>466</v>
      </c>
      <c r="D136" s="9" t="str">
        <f t="shared" si="37"/>
        <v>Clare Rimmer</v>
      </c>
      <c r="E136" s="9" t="str">
        <f t="shared" si="38"/>
        <v>Jog Moira</v>
      </c>
      <c r="F136" s="8"/>
      <c r="G136" s="6">
        <v>18</v>
      </c>
      <c r="H136" s="7">
        <v>19.579999999999998</v>
      </c>
      <c r="I136" s="9">
        <v>243</v>
      </c>
      <c r="J136" s="9" t="str">
        <f t="shared" si="39"/>
        <v xml:space="preserve">Ray Brownfield </v>
      </c>
      <c r="K136" s="9" t="str">
        <f t="shared" si="41"/>
        <v>North Down AC</v>
      </c>
    </row>
    <row r="137" spans="1:11" x14ac:dyDescent="0.25">
      <c r="A137" s="6">
        <v>19</v>
      </c>
      <c r="B137" s="7">
        <v>27.46</v>
      </c>
      <c r="C137" s="9">
        <v>453</v>
      </c>
      <c r="D137" s="9" t="str">
        <f t="shared" si="37"/>
        <v>Emma Mair</v>
      </c>
      <c r="E137" s="9" t="str">
        <f t="shared" si="38"/>
        <v>North Down AC</v>
      </c>
      <c r="F137" s="10"/>
      <c r="G137" s="6">
        <v>19</v>
      </c>
      <c r="H137" s="7">
        <v>20.04</v>
      </c>
      <c r="I137" s="9">
        <v>205</v>
      </c>
      <c r="J137" s="9" t="str">
        <f t="shared" si="39"/>
        <v>Andrew Topping</v>
      </c>
      <c r="K137" s="9" t="str">
        <f t="shared" si="41"/>
        <v xml:space="preserve">East Coast AC </v>
      </c>
    </row>
    <row r="138" spans="1:11" x14ac:dyDescent="0.25">
      <c r="A138" s="11"/>
      <c r="B138" s="12"/>
      <c r="C138" s="10"/>
      <c r="D138" s="10"/>
      <c r="E138" s="10"/>
      <c r="F138" s="10"/>
      <c r="G138" s="6">
        <v>20</v>
      </c>
      <c r="H138" s="7">
        <v>20.11</v>
      </c>
      <c r="I138" s="9">
        <v>204</v>
      </c>
      <c r="J138" s="9" t="str">
        <f t="shared" si="39"/>
        <v>Alan Massey</v>
      </c>
      <c r="K138" s="9" t="str">
        <f t="shared" si="41"/>
        <v>North Down AC</v>
      </c>
    </row>
    <row r="139" spans="1:11" x14ac:dyDescent="0.25">
      <c r="A139" s="11"/>
      <c r="B139" s="12"/>
      <c r="C139" s="10"/>
      <c r="D139" s="10"/>
      <c r="E139" s="10"/>
      <c r="G139" s="6">
        <v>21</v>
      </c>
      <c r="H139" s="7">
        <v>20.190000000000001</v>
      </c>
      <c r="I139" s="9">
        <v>247</v>
      </c>
      <c r="J139" s="9" t="str">
        <f t="shared" si="39"/>
        <v>Sean McAllister</v>
      </c>
      <c r="K139" s="9" t="str">
        <f t="shared" si="41"/>
        <v>Larne AC</v>
      </c>
    </row>
    <row r="140" spans="1:11" x14ac:dyDescent="0.25">
      <c r="A140" s="11"/>
      <c r="B140" s="12"/>
      <c r="C140" s="10"/>
      <c r="D140" s="10"/>
      <c r="E140" s="10"/>
      <c r="G140" s="6">
        <v>22</v>
      </c>
      <c r="H140" s="7">
        <v>20.38</v>
      </c>
      <c r="I140" s="9">
        <v>227</v>
      </c>
      <c r="J140" s="9" t="str">
        <f t="shared" si="39"/>
        <v>Kevin Mulligan</v>
      </c>
      <c r="K140" s="9" t="str">
        <f t="shared" si="41"/>
        <v>North Down AC</v>
      </c>
    </row>
    <row r="141" spans="1:11" x14ac:dyDescent="0.25">
      <c r="A141" s="11"/>
      <c r="B141" s="12"/>
      <c r="C141" s="10"/>
      <c r="D141" s="10"/>
      <c r="E141" s="10"/>
      <c r="G141" s="6">
        <v>23</v>
      </c>
      <c r="H141" s="7">
        <v>20.54</v>
      </c>
      <c r="I141" s="9">
        <v>225</v>
      </c>
      <c r="J141" s="9" t="str">
        <f t="shared" si="39"/>
        <v>Karl Dines</v>
      </c>
      <c r="K141" s="9" t="str">
        <f t="shared" si="41"/>
        <v>Willowfield Harriers</v>
      </c>
    </row>
    <row r="142" spans="1:11" x14ac:dyDescent="0.25">
      <c r="A142" s="11"/>
      <c r="B142" s="12"/>
      <c r="C142" s="10"/>
      <c r="D142" s="10"/>
      <c r="E142" s="10"/>
      <c r="G142" s="6">
        <v>24</v>
      </c>
      <c r="H142" s="7">
        <v>21.14</v>
      </c>
      <c r="I142" s="9">
        <v>249</v>
      </c>
      <c r="J142" s="9" t="str">
        <f t="shared" si="39"/>
        <v>Stephen Turner</v>
      </c>
      <c r="K142" s="9" t="str">
        <f t="shared" si="41"/>
        <v>North Down AC</v>
      </c>
    </row>
    <row r="143" spans="1:11" x14ac:dyDescent="0.25">
      <c r="A143" s="11"/>
      <c r="B143" s="12"/>
      <c r="C143" s="10"/>
      <c r="D143" s="10"/>
      <c r="E143" s="10"/>
      <c r="G143" s="6">
        <v>25</v>
      </c>
      <c r="H143" s="7">
        <v>21.2</v>
      </c>
      <c r="I143" s="9">
        <v>220</v>
      </c>
      <c r="J143" s="9" t="str">
        <f t="shared" si="39"/>
        <v>Frank  Rea</v>
      </c>
      <c r="K143" s="9" t="str">
        <f t="shared" si="41"/>
        <v>North Down AC</v>
      </c>
    </row>
    <row r="144" spans="1:11" x14ac:dyDescent="0.25">
      <c r="A144" s="11"/>
      <c r="B144" s="12"/>
      <c r="C144" s="10"/>
      <c r="D144" s="10"/>
      <c r="E144" s="10"/>
      <c r="G144" s="6">
        <v>26</v>
      </c>
      <c r="H144" s="7">
        <v>21.21</v>
      </c>
      <c r="I144" s="9">
        <v>245</v>
      </c>
      <c r="J144" s="9" t="str">
        <f t="shared" si="39"/>
        <v>Robert  Wilson</v>
      </c>
      <c r="K144" s="9" t="str">
        <f t="shared" si="41"/>
        <v>Willowfield Harriers</v>
      </c>
    </row>
    <row r="145" spans="1:11" x14ac:dyDescent="0.25">
      <c r="A145" s="11"/>
      <c r="B145" s="12"/>
      <c r="C145" s="10"/>
      <c r="D145" s="10"/>
      <c r="E145" s="10"/>
      <c r="G145" s="6">
        <v>27</v>
      </c>
      <c r="H145" s="7">
        <v>21.36</v>
      </c>
      <c r="I145" s="9">
        <v>226</v>
      </c>
      <c r="J145" s="9" t="str">
        <f t="shared" si="39"/>
        <v>Keith Gilmore</v>
      </c>
      <c r="K145" s="9" t="str">
        <f t="shared" si="41"/>
        <v>North Down AC</v>
      </c>
    </row>
    <row r="146" spans="1:11" x14ac:dyDescent="0.25">
      <c r="A146" s="11"/>
      <c r="B146" s="12"/>
      <c r="C146" s="10"/>
      <c r="D146" s="10"/>
      <c r="E146" s="10"/>
      <c r="G146" s="6">
        <v>28</v>
      </c>
      <c r="H146" s="7">
        <v>21.42</v>
      </c>
      <c r="I146" s="9">
        <v>237</v>
      </c>
      <c r="J146" s="9" t="str">
        <f t="shared" si="39"/>
        <v>Mitchell Brown</v>
      </c>
      <c r="K146" s="9" t="str">
        <f t="shared" si="41"/>
        <v>North Down AC</v>
      </c>
    </row>
    <row r="147" spans="1:11" x14ac:dyDescent="0.25">
      <c r="A147" s="11"/>
      <c r="B147" s="12"/>
      <c r="C147" s="10"/>
      <c r="D147" s="10"/>
      <c r="E147" s="10"/>
      <c r="G147" s="6">
        <v>29</v>
      </c>
      <c r="H147" s="7">
        <v>22.08</v>
      </c>
      <c r="I147" s="9">
        <v>232</v>
      </c>
      <c r="J147" s="9" t="str">
        <f t="shared" si="39"/>
        <v>Matt Ormesher</v>
      </c>
      <c r="K147" s="9" t="str">
        <f t="shared" si="41"/>
        <v>North Down AC</v>
      </c>
    </row>
    <row r="148" spans="1:11" x14ac:dyDescent="0.25">
      <c r="A148" s="11"/>
      <c r="B148" s="12"/>
      <c r="C148" s="10"/>
      <c r="D148" s="10"/>
      <c r="E148" s="10"/>
      <c r="G148" s="6">
        <v>30</v>
      </c>
      <c r="H148" s="7">
        <v>22.29</v>
      </c>
      <c r="I148" s="9">
        <v>239</v>
      </c>
      <c r="J148" s="9" t="str">
        <f t="shared" si="39"/>
        <v xml:space="preserve">Neill  Dickson </v>
      </c>
      <c r="K148" s="9" t="str">
        <f t="shared" si="41"/>
        <v>North Down AC</v>
      </c>
    </row>
    <row r="149" spans="1:11" x14ac:dyDescent="0.25">
      <c r="A149" s="11"/>
      <c r="B149" s="12"/>
      <c r="C149" s="10"/>
      <c r="D149" s="10"/>
      <c r="E149" s="10"/>
      <c r="G149" s="6">
        <v>31</v>
      </c>
      <c r="H149" s="7">
        <v>22.31</v>
      </c>
      <c r="I149" s="9">
        <v>208</v>
      </c>
      <c r="J149" s="9" t="str">
        <f t="shared" si="39"/>
        <v>Boris Bauer</v>
      </c>
      <c r="K149" s="9"/>
    </row>
    <row r="150" spans="1:11" x14ac:dyDescent="0.25">
      <c r="A150" s="11"/>
      <c r="B150" s="12"/>
      <c r="C150" s="10"/>
      <c r="D150" s="10"/>
      <c r="E150" s="10"/>
      <c r="G150" s="6">
        <v>32</v>
      </c>
      <c r="H150" s="7">
        <v>22.33</v>
      </c>
      <c r="I150" s="9">
        <v>206</v>
      </c>
      <c r="J150" s="9" t="str">
        <f t="shared" si="39"/>
        <v>Andrew Muir</v>
      </c>
      <c r="K150" s="9" t="str">
        <f>IF(ISBLANK(I150),"",VLOOKUP(I150,Entry,3,FALSE))</f>
        <v>North Down AC</v>
      </c>
    </row>
    <row r="151" spans="1:11" x14ac:dyDescent="0.25">
      <c r="A151" s="11"/>
      <c r="B151" s="12"/>
      <c r="C151" s="10"/>
      <c r="D151" s="10"/>
      <c r="E151" s="10"/>
      <c r="G151" s="6">
        <v>33</v>
      </c>
      <c r="H151" s="7">
        <v>22.43</v>
      </c>
      <c r="I151" s="9">
        <v>210</v>
      </c>
      <c r="J151" s="9" t="str">
        <f t="shared" si="39"/>
        <v>Brian Todd</v>
      </c>
      <c r="K151" s="9" t="str">
        <f>IF(ISBLANK(I151),"",VLOOKUP(I151,Entry,3,FALSE))</f>
        <v xml:space="preserve">Orangegrove AC </v>
      </c>
    </row>
    <row r="152" spans="1:11" x14ac:dyDescent="0.25">
      <c r="A152" s="11"/>
      <c r="B152" s="12"/>
      <c r="C152" s="10"/>
      <c r="D152" s="10"/>
      <c r="E152" s="10"/>
      <c r="G152" s="6">
        <v>34</v>
      </c>
      <c r="H152" s="7">
        <v>23.06</v>
      </c>
      <c r="I152" s="9">
        <v>231</v>
      </c>
      <c r="J152" s="9" t="str">
        <f t="shared" si="39"/>
        <v>Martin Rimmer</v>
      </c>
      <c r="K152" s="9" t="str">
        <f>IF(ISBLANK(I152),"",VLOOKUP(I152,Entry,3,FALSE))</f>
        <v>Jog Moira</v>
      </c>
    </row>
    <row r="153" spans="1:11" x14ac:dyDescent="0.25">
      <c r="A153" s="11"/>
      <c r="B153" s="12"/>
      <c r="C153" s="10"/>
      <c r="D153" s="10"/>
      <c r="E153" s="10"/>
      <c r="G153" s="6">
        <v>35</v>
      </c>
      <c r="H153" s="7">
        <v>24.34</v>
      </c>
      <c r="I153" s="9">
        <v>242</v>
      </c>
      <c r="J153" s="9" t="str">
        <f t="shared" si="39"/>
        <v>Patrick Smith</v>
      </c>
      <c r="K153" s="9" t="str">
        <f>IF(ISBLANK(I153),"",VLOOKUP(I153,Entry,3,FALSE))</f>
        <v>East Down AC</v>
      </c>
    </row>
    <row r="154" spans="1:11" x14ac:dyDescent="0.25">
      <c r="A154" s="11"/>
      <c r="B154" s="12"/>
      <c r="C154" s="10"/>
      <c r="D154" s="10"/>
      <c r="E154" s="10"/>
      <c r="G154" s="6">
        <v>36</v>
      </c>
      <c r="H154" s="7">
        <v>26.54</v>
      </c>
      <c r="I154" s="9">
        <v>236</v>
      </c>
      <c r="J154" s="9" t="str">
        <f t="shared" si="39"/>
        <v>Michael Bell</v>
      </c>
      <c r="K154" s="9" t="str">
        <f>IF(ISBLANK(I154),"",VLOOKUP(I154,Entry,3,FALSE))</f>
        <v>Ward Park Runners</v>
      </c>
    </row>
    <row r="158" spans="1:11" s="5" customFormat="1" ht="23.25" x14ac:dyDescent="0.35">
      <c r="A158" s="5" t="s">
        <v>16</v>
      </c>
      <c r="B158" s="13"/>
      <c r="D158" s="5" t="str">
        <f t="shared" ref="D158" si="42">IF(ISBLANK(C158),"",VLOOKUP(C158,Entry,2,FALSE))</f>
        <v/>
      </c>
      <c r="E158" s="5" t="str">
        <f t="shared" ref="E158" si="43">IF(ISBLANK(C158),"",VLOOKUP(C158,Entry,3,FALSE))</f>
        <v/>
      </c>
      <c r="F158" s="14"/>
      <c r="G158" s="5" t="s">
        <v>17</v>
      </c>
      <c r="H158" s="13"/>
    </row>
    <row r="159" spans="1:11" s="1" customFormat="1" x14ac:dyDescent="0.25">
      <c r="A159" s="6" t="s">
        <v>6</v>
      </c>
      <c r="B159" s="7" t="s">
        <v>7</v>
      </c>
      <c r="C159" s="6" t="s">
        <v>8</v>
      </c>
      <c r="D159" s="6" t="s">
        <v>9</v>
      </c>
      <c r="E159" s="6" t="s">
        <v>10</v>
      </c>
      <c r="F159" s="8"/>
      <c r="G159" s="6" t="s">
        <v>6</v>
      </c>
      <c r="H159" s="7" t="s">
        <v>7</v>
      </c>
      <c r="I159" s="6" t="s">
        <v>8</v>
      </c>
      <c r="J159" s="6" t="s">
        <v>9</v>
      </c>
      <c r="K159" s="6" t="s">
        <v>10</v>
      </c>
    </row>
    <row r="160" spans="1:11" x14ac:dyDescent="0.25">
      <c r="A160" s="6">
        <v>1</v>
      </c>
      <c r="B160" s="7">
        <v>18.36</v>
      </c>
      <c r="C160" s="9">
        <v>456</v>
      </c>
      <c r="D160" s="9" t="str">
        <f>IF(ISBLANK(C160),"",VLOOKUP(C160,Entry,2,FALSE))</f>
        <v>Rebekah Osborne</v>
      </c>
      <c r="E160" s="9" t="str">
        <f>IF(ISBLANK(C160),"",VLOOKUP(C160,Entry,3,FALSE))</f>
        <v>Dromore AC</v>
      </c>
      <c r="F160" s="10"/>
      <c r="G160" s="6">
        <v>1</v>
      </c>
      <c r="H160" s="7">
        <v>21.01</v>
      </c>
      <c r="I160" s="9">
        <v>281</v>
      </c>
      <c r="J160" s="9" t="str">
        <f t="shared" ref="J160:J187" si="44">IF(ISBLANK(I160),"",VLOOKUP(I160,Entry,2,FALSE))</f>
        <v>Mark McKinstry</v>
      </c>
      <c r="K160" s="9" t="str">
        <f>IF(ISBLANK(I160),"",VLOOKUP(I160,Entry,3,FALSE))</f>
        <v>North Belfast Harriers</v>
      </c>
    </row>
    <row r="161" spans="1:11" x14ac:dyDescent="0.25">
      <c r="A161" s="6">
        <v>2</v>
      </c>
      <c r="B161" s="7">
        <v>20.22</v>
      </c>
      <c r="C161" s="9">
        <v>452</v>
      </c>
      <c r="D161" s="9" t="str">
        <f>IF(ISBLANK(C161),"",VLOOKUP(C161,Entry,2,FALSE))</f>
        <v>Catriona Edington</v>
      </c>
      <c r="E161" s="9" t="str">
        <f>IF(ISBLANK(C161),"",VLOOKUP(C161,Entry,3,FALSE))</f>
        <v>Queens University Belfast Athletics Club</v>
      </c>
      <c r="F161" s="10"/>
      <c r="G161" s="6">
        <v>2</v>
      </c>
      <c r="H161" s="7">
        <v>21.07</v>
      </c>
      <c r="I161" s="9">
        <v>264</v>
      </c>
      <c r="J161" s="9" t="str">
        <f t="shared" si="44"/>
        <v>Craig McMeechan</v>
      </c>
      <c r="K161" s="9" t="str">
        <f>IF(ISBLANK(I161),"",VLOOKUP(I161,Entry,3,FALSE))</f>
        <v>North Down AC</v>
      </c>
    </row>
    <row r="162" spans="1:11" x14ac:dyDescent="0.25">
      <c r="A162" s="6">
        <v>3</v>
      </c>
      <c r="B162" s="7">
        <v>21.03</v>
      </c>
      <c r="C162" s="9">
        <v>454</v>
      </c>
      <c r="D162" s="9" t="str">
        <f>IF(ISBLANK(C162),"",VLOOKUP(C162,Entry,2,FALSE))</f>
        <v>Maeve Haigney</v>
      </c>
      <c r="E162" s="9" t="str">
        <f>IF(ISBLANK(C162),"",VLOOKUP(C162,Entry,3,FALSE))</f>
        <v>Beechmount Harriers</v>
      </c>
      <c r="F162" s="10"/>
      <c r="G162" s="6">
        <v>3</v>
      </c>
      <c r="H162" s="7">
        <v>21.23</v>
      </c>
      <c r="I162" s="9">
        <v>274</v>
      </c>
      <c r="J162" s="9" t="str">
        <f t="shared" si="44"/>
        <v>Jamie Coulter-Smyth</v>
      </c>
      <c r="K162" s="9" t="str">
        <f>IF(ISBLANK(I162),"",VLOOKUP(I162,Entry,3,FALSE))</f>
        <v>North Down AC</v>
      </c>
    </row>
    <row r="163" spans="1:11" x14ac:dyDescent="0.25">
      <c r="A163" s="6">
        <v>4</v>
      </c>
      <c r="B163" s="7">
        <v>25.05</v>
      </c>
      <c r="C163" s="9">
        <v>457</v>
      </c>
      <c r="D163" s="9" t="str">
        <f>IF(ISBLANK(C163),"",VLOOKUP(C163,Entry,2,FALSE))</f>
        <v>Suzanne Dickey</v>
      </c>
      <c r="E163" s="9" t="str">
        <f>IF(ISBLANK(C163),"",VLOOKUP(C163,Entry,3,FALSE))</f>
        <v>County Antrim Harriers</v>
      </c>
      <c r="F163" s="10"/>
      <c r="G163" s="6">
        <v>4</v>
      </c>
      <c r="H163" s="7">
        <v>21.29</v>
      </c>
      <c r="I163" s="9">
        <v>254</v>
      </c>
      <c r="J163" s="9" t="str">
        <f t="shared" si="44"/>
        <v>Aaron Woodman</v>
      </c>
      <c r="K163" s="9"/>
    </row>
    <row r="164" spans="1:11" x14ac:dyDescent="0.25">
      <c r="A164" s="11"/>
      <c r="B164" s="12"/>
      <c r="C164" s="10"/>
      <c r="D164" s="10"/>
      <c r="E164" s="10"/>
      <c r="F164" s="10"/>
      <c r="G164" s="6">
        <v>5</v>
      </c>
      <c r="H164" s="7">
        <v>21.31</v>
      </c>
      <c r="I164" s="9">
        <v>269</v>
      </c>
      <c r="J164" s="9" t="str">
        <f t="shared" si="44"/>
        <v>Eoin Hughes</v>
      </c>
      <c r="K164" s="9" t="str">
        <f>IF(ISBLANK(I164),"",VLOOKUP(I164,Entry,3,FALSE))</f>
        <v>Letterkenny Athletic Club</v>
      </c>
    </row>
    <row r="165" spans="1:11" x14ac:dyDescent="0.25">
      <c r="A165" s="11"/>
      <c r="B165" s="12"/>
      <c r="C165" s="10"/>
      <c r="D165" s="10"/>
      <c r="E165" s="10"/>
      <c r="F165" s="10"/>
      <c r="G165" s="6">
        <v>6</v>
      </c>
      <c r="H165" s="7">
        <v>21.39</v>
      </c>
      <c r="I165" s="9">
        <v>279</v>
      </c>
      <c r="J165" s="9" t="str">
        <f t="shared" si="44"/>
        <v>Kyle Thompson</v>
      </c>
      <c r="K165" s="9" t="str">
        <f>IF(ISBLANK(I165),"",VLOOKUP(I165,Entry,3,FALSE))</f>
        <v>Loughview AC</v>
      </c>
    </row>
    <row r="166" spans="1:11" x14ac:dyDescent="0.25">
      <c r="A166" s="11"/>
      <c r="B166" s="12"/>
      <c r="C166" s="10"/>
      <c r="D166" s="10"/>
      <c r="E166" s="10"/>
      <c r="F166" s="10"/>
      <c r="G166" s="6">
        <v>7</v>
      </c>
      <c r="H166" s="7">
        <v>21.47</v>
      </c>
      <c r="I166" s="9">
        <v>286</v>
      </c>
      <c r="J166" s="9" t="str">
        <f t="shared" si="44"/>
        <v>Peter McGarry</v>
      </c>
      <c r="K166" s="9" t="str">
        <f>IF(ISBLANK(I166),"",VLOOKUP(I166,Entry,3,FALSE))</f>
        <v>North Belfast Harriers</v>
      </c>
    </row>
    <row r="167" spans="1:11" x14ac:dyDescent="0.25">
      <c r="A167" s="11"/>
      <c r="B167" s="12"/>
      <c r="C167" s="10"/>
      <c r="D167" s="10"/>
      <c r="E167" s="10"/>
      <c r="F167" s="10"/>
      <c r="G167" s="6">
        <v>8</v>
      </c>
      <c r="H167" s="7">
        <v>21.56</v>
      </c>
      <c r="I167" s="9">
        <v>288</v>
      </c>
      <c r="J167" s="9" t="str">
        <f t="shared" si="44"/>
        <v>Sean McLaughlin</v>
      </c>
      <c r="K167" s="9" t="str">
        <f>IF(ISBLANK(I167),"",VLOOKUP(I167,Entry,3,FALSE))</f>
        <v>North Down AC</v>
      </c>
    </row>
    <row r="168" spans="1:11" x14ac:dyDescent="0.25">
      <c r="A168" s="11"/>
      <c r="B168" s="12"/>
      <c r="C168" s="10"/>
      <c r="D168" s="10"/>
      <c r="E168" s="10"/>
      <c r="F168" s="10"/>
      <c r="G168" s="6">
        <v>9</v>
      </c>
      <c r="H168" s="7">
        <v>21.59</v>
      </c>
      <c r="I168" s="9">
        <v>276</v>
      </c>
      <c r="J168" s="9" t="str">
        <f t="shared" si="44"/>
        <v>Jimmy Sloan</v>
      </c>
      <c r="K168" s="9"/>
    </row>
    <row r="169" spans="1:11" x14ac:dyDescent="0.25">
      <c r="A169" s="11"/>
      <c r="B169" s="12"/>
      <c r="C169" s="10"/>
      <c r="D169" s="10"/>
      <c r="E169" s="10"/>
      <c r="F169" s="10"/>
      <c r="G169" s="6">
        <v>10</v>
      </c>
      <c r="H169" s="7">
        <v>22.11</v>
      </c>
      <c r="I169" s="9">
        <v>271</v>
      </c>
      <c r="J169" s="9" t="str">
        <f t="shared" si="44"/>
        <v>Garry Morrow</v>
      </c>
      <c r="K169" s="9" t="str">
        <f t="shared" ref="K169:K187" si="45">IF(ISBLANK(I169),"",VLOOKUP(I169,Entry,3,FALSE))</f>
        <v>Willowfield Harriers</v>
      </c>
    </row>
    <row r="170" spans="1:11" x14ac:dyDescent="0.25">
      <c r="A170" s="11"/>
      <c r="B170" s="12"/>
      <c r="C170" s="10"/>
      <c r="D170" s="10"/>
      <c r="E170" s="10"/>
      <c r="F170" s="10"/>
      <c r="G170" s="6">
        <v>11</v>
      </c>
      <c r="H170" s="7">
        <v>22.16</v>
      </c>
      <c r="I170" s="9">
        <v>259</v>
      </c>
      <c r="J170" s="9" t="str">
        <f t="shared" si="44"/>
        <v>Chris Dean</v>
      </c>
      <c r="K170" s="9" t="str">
        <f t="shared" si="45"/>
        <v>Willowfield Harriers</v>
      </c>
    </row>
    <row r="171" spans="1:11" x14ac:dyDescent="0.25">
      <c r="A171" s="11"/>
      <c r="B171" s="12"/>
      <c r="C171" s="10"/>
      <c r="D171" s="10"/>
      <c r="E171" s="10"/>
      <c r="F171" s="10"/>
      <c r="G171" s="6">
        <v>12</v>
      </c>
      <c r="H171" s="7">
        <v>22.3</v>
      </c>
      <c r="I171" s="9">
        <v>283</v>
      </c>
      <c r="J171" s="9" t="str">
        <f t="shared" si="44"/>
        <v>Michael Combe</v>
      </c>
      <c r="K171" s="9" t="str">
        <f t="shared" si="45"/>
        <v>Willowfield Harriers</v>
      </c>
    </row>
    <row r="172" spans="1:11" x14ac:dyDescent="0.25">
      <c r="A172" s="11"/>
      <c r="B172" s="12"/>
      <c r="C172" s="10"/>
      <c r="D172" s="10"/>
      <c r="E172" s="10"/>
      <c r="F172" s="10"/>
      <c r="G172" s="6">
        <v>13</v>
      </c>
      <c r="H172" s="7">
        <v>22.32</v>
      </c>
      <c r="I172" s="9">
        <v>273</v>
      </c>
      <c r="J172" s="9" t="str">
        <f t="shared" si="44"/>
        <v>James Budde</v>
      </c>
      <c r="K172" s="9" t="str">
        <f t="shared" si="45"/>
        <v>North Down AC</v>
      </c>
    </row>
    <row r="173" spans="1:11" x14ac:dyDescent="0.25">
      <c r="A173" s="11"/>
      <c r="B173" s="12"/>
      <c r="C173" s="10"/>
      <c r="D173" s="10"/>
      <c r="E173" s="10"/>
      <c r="F173" s="10"/>
      <c r="G173" s="6">
        <v>14</v>
      </c>
      <c r="H173" s="7">
        <v>22.33</v>
      </c>
      <c r="I173" s="9">
        <v>268</v>
      </c>
      <c r="J173" s="9" t="str">
        <f t="shared" si="44"/>
        <v>Dennis Scott</v>
      </c>
      <c r="K173" s="9" t="str">
        <f t="shared" si="45"/>
        <v>North Down AC</v>
      </c>
    </row>
    <row r="174" spans="1:11" x14ac:dyDescent="0.25">
      <c r="A174" s="11"/>
      <c r="B174" s="12"/>
      <c r="C174" s="10"/>
      <c r="D174" s="10"/>
      <c r="E174" s="10"/>
      <c r="G174" s="6">
        <v>15</v>
      </c>
      <c r="H174" s="7">
        <v>22.54</v>
      </c>
      <c r="I174" s="9">
        <v>272</v>
      </c>
      <c r="J174" s="9" t="str">
        <f t="shared" si="44"/>
        <v>Gerard Heaney</v>
      </c>
      <c r="K174" s="9" t="str">
        <f t="shared" si="45"/>
        <v>North Belfast Harriers</v>
      </c>
    </row>
    <row r="175" spans="1:11" x14ac:dyDescent="0.25">
      <c r="A175" s="11"/>
      <c r="B175" s="12"/>
      <c r="C175" s="10"/>
      <c r="D175" s="10"/>
      <c r="E175" s="10"/>
      <c r="G175" s="6">
        <v>16</v>
      </c>
      <c r="H175" s="7">
        <v>23.13</v>
      </c>
      <c r="I175" s="9">
        <v>262</v>
      </c>
      <c r="J175" s="9" t="str">
        <f t="shared" si="44"/>
        <v>Colin McDowell</v>
      </c>
      <c r="K175" s="9" t="str">
        <f t="shared" si="45"/>
        <v>North Belfast Harriers</v>
      </c>
    </row>
    <row r="176" spans="1:11" x14ac:dyDescent="0.25">
      <c r="A176" s="11"/>
      <c r="B176" s="12"/>
      <c r="C176" s="10"/>
      <c r="D176" s="10"/>
      <c r="E176" s="10"/>
      <c r="G176" s="6">
        <v>17</v>
      </c>
      <c r="H176" s="7">
        <v>24.27</v>
      </c>
      <c r="I176" s="9">
        <v>287</v>
      </c>
      <c r="J176" s="9" t="str">
        <f t="shared" si="44"/>
        <v>Roger Aiken</v>
      </c>
      <c r="K176" s="9" t="str">
        <f t="shared" si="45"/>
        <v>Dromore AC</v>
      </c>
    </row>
    <row r="177" spans="1:11" s="1" customFormat="1" x14ac:dyDescent="0.25">
      <c r="A177" s="11"/>
      <c r="B177" s="12"/>
      <c r="C177" s="10"/>
      <c r="D177" s="10"/>
      <c r="E177" s="10"/>
      <c r="F177" s="8"/>
      <c r="G177" s="6">
        <v>18</v>
      </c>
      <c r="H177" s="7">
        <v>26.06</v>
      </c>
      <c r="I177" s="9">
        <v>285</v>
      </c>
      <c r="J177" s="9" t="str">
        <f t="shared" si="44"/>
        <v>Nathan Lindsay</v>
      </c>
      <c r="K177" s="9" t="str">
        <f t="shared" si="45"/>
        <v>Queens University Belfast Athletics Club</v>
      </c>
    </row>
    <row r="178" spans="1:11" x14ac:dyDescent="0.25">
      <c r="A178" s="11"/>
      <c r="B178" s="12"/>
      <c r="C178" s="10"/>
      <c r="D178" s="10"/>
      <c r="E178" s="10"/>
      <c r="F178" s="10"/>
      <c r="G178" s="6">
        <v>19</v>
      </c>
      <c r="H178" s="7">
        <v>26.21</v>
      </c>
      <c r="I178" s="9">
        <v>256</v>
      </c>
      <c r="J178" s="9" t="str">
        <f t="shared" si="44"/>
        <v>Alex Edwards</v>
      </c>
      <c r="K178" s="9" t="str">
        <f t="shared" si="45"/>
        <v>Queens University Belfast Athletics Club</v>
      </c>
    </row>
    <row r="179" spans="1:11" x14ac:dyDescent="0.25">
      <c r="A179" s="11"/>
      <c r="B179" s="12"/>
      <c r="C179" s="10"/>
      <c r="D179" s="10"/>
      <c r="E179" s="10"/>
      <c r="F179" s="10"/>
      <c r="G179" s="6">
        <v>20</v>
      </c>
      <c r="H179" s="7">
        <v>26.24</v>
      </c>
      <c r="I179" s="9">
        <v>270</v>
      </c>
      <c r="J179" s="9" t="str">
        <f t="shared" si="44"/>
        <v>Evan Evans</v>
      </c>
      <c r="K179" s="9" t="str">
        <f t="shared" si="45"/>
        <v>Dromore AC</v>
      </c>
    </row>
    <row r="180" spans="1:11" x14ac:dyDescent="0.25">
      <c r="A180" s="11"/>
      <c r="B180" s="12"/>
      <c r="C180" s="10"/>
      <c r="D180" s="10"/>
      <c r="E180" s="10"/>
      <c r="G180" s="6">
        <v>21</v>
      </c>
      <c r="H180" s="7">
        <v>26.38</v>
      </c>
      <c r="I180" s="9">
        <v>258</v>
      </c>
      <c r="J180" s="9" t="str">
        <f t="shared" si="44"/>
        <v>Cathal Morgan</v>
      </c>
      <c r="K180" s="9" t="str">
        <f t="shared" si="45"/>
        <v>Newry City Runners AC</v>
      </c>
    </row>
    <row r="181" spans="1:11" x14ac:dyDescent="0.25">
      <c r="A181" s="11"/>
      <c r="B181" s="12"/>
      <c r="C181" s="10"/>
      <c r="D181" s="10"/>
      <c r="E181" s="10"/>
      <c r="G181" s="6">
        <v>22</v>
      </c>
      <c r="H181" s="7">
        <v>26.45</v>
      </c>
      <c r="I181" s="9">
        <v>266</v>
      </c>
      <c r="J181" s="9" t="str">
        <f t="shared" si="44"/>
        <v>Dale  Murray</v>
      </c>
      <c r="K181" s="9" t="str">
        <f t="shared" si="45"/>
        <v>North Down AC</v>
      </c>
    </row>
    <row r="182" spans="1:11" x14ac:dyDescent="0.25">
      <c r="A182" s="11"/>
      <c r="B182" s="12"/>
      <c r="C182" s="10"/>
      <c r="D182" s="10"/>
      <c r="E182" s="10"/>
      <c r="G182" s="6">
        <v>23</v>
      </c>
      <c r="H182" s="7">
        <v>26.5</v>
      </c>
      <c r="I182" s="9">
        <v>282</v>
      </c>
      <c r="J182" s="9" t="str">
        <f t="shared" si="44"/>
        <v xml:space="preserve">Michael  McAuley </v>
      </c>
      <c r="K182" s="9" t="str">
        <f t="shared" si="45"/>
        <v>Mallusk Harriers</v>
      </c>
    </row>
    <row r="183" spans="1:11" x14ac:dyDescent="0.25">
      <c r="A183" s="11"/>
      <c r="B183" s="12"/>
      <c r="C183" s="10"/>
      <c r="D183" s="10"/>
      <c r="E183" s="10"/>
      <c r="G183" s="6">
        <v>24</v>
      </c>
      <c r="H183" s="7">
        <v>27.12</v>
      </c>
      <c r="I183" s="9">
        <v>290</v>
      </c>
      <c r="J183" s="9" t="str">
        <f t="shared" si="44"/>
        <v>Andy Haylett</v>
      </c>
      <c r="K183" s="9" t="str">
        <f t="shared" si="45"/>
        <v>Scrabo Striders</v>
      </c>
    </row>
    <row r="184" spans="1:11" x14ac:dyDescent="0.25">
      <c r="A184" s="11"/>
      <c r="B184" s="12"/>
      <c r="C184" s="10"/>
      <c r="D184" s="10"/>
      <c r="E184" s="10"/>
      <c r="G184" s="6">
        <v>25</v>
      </c>
      <c r="H184" s="7">
        <v>27.22</v>
      </c>
      <c r="I184" s="9">
        <v>255</v>
      </c>
      <c r="J184" s="9" t="str">
        <f t="shared" si="44"/>
        <v>Alan Erwin</v>
      </c>
      <c r="K184" s="9" t="str">
        <f t="shared" si="45"/>
        <v>Mallusk Harriers</v>
      </c>
    </row>
    <row r="185" spans="1:11" x14ac:dyDescent="0.25">
      <c r="A185" s="11"/>
      <c r="B185" s="12"/>
      <c r="C185" s="10"/>
      <c r="D185" s="10"/>
      <c r="E185" s="10"/>
      <c r="G185" s="6">
        <v>26</v>
      </c>
      <c r="H185" s="7">
        <v>27.32</v>
      </c>
      <c r="I185" s="9">
        <v>257</v>
      </c>
      <c r="J185" s="9" t="str">
        <f t="shared" si="44"/>
        <v>Cameron Faulkner</v>
      </c>
      <c r="K185" s="9" t="str">
        <f t="shared" si="45"/>
        <v xml:space="preserve">Orangegrove AC </v>
      </c>
    </row>
    <row r="186" spans="1:11" x14ac:dyDescent="0.25">
      <c r="A186" s="11"/>
      <c r="B186" s="12"/>
      <c r="C186" s="10"/>
      <c r="D186" s="10"/>
      <c r="E186" s="10"/>
      <c r="G186" s="6">
        <v>27</v>
      </c>
      <c r="H186" s="7">
        <v>27.34</v>
      </c>
      <c r="I186" s="9">
        <v>261</v>
      </c>
      <c r="J186" s="9" t="str">
        <f t="shared" si="44"/>
        <v>Ciaran Sloan</v>
      </c>
      <c r="K186" s="9" t="str">
        <f t="shared" si="45"/>
        <v>North Belfast Harriers</v>
      </c>
    </row>
    <row r="187" spans="1:11" x14ac:dyDescent="0.25">
      <c r="A187" s="11"/>
      <c r="B187" s="12"/>
      <c r="C187" s="10"/>
      <c r="D187" s="10"/>
      <c r="E187" s="10"/>
      <c r="G187" s="6">
        <v>28</v>
      </c>
      <c r="H187" s="7">
        <v>28.13</v>
      </c>
      <c r="I187" s="9">
        <v>284</v>
      </c>
      <c r="J187" s="9" t="str">
        <f t="shared" si="44"/>
        <v>Michael O'Donoghue</v>
      </c>
      <c r="K187" s="9" t="str">
        <f t="shared" si="45"/>
        <v xml:space="preserve">Orangegrove AC </v>
      </c>
    </row>
    <row r="190" spans="1:11" s="5" customFormat="1" ht="23.25" x14ac:dyDescent="0.35"/>
    <row r="191" spans="1:11" s="1" customFormat="1" x14ac:dyDescent="0.25"/>
    <row r="209" s="1" customFormat="1" x14ac:dyDescent="0.25"/>
    <row r="228" spans="1:5" x14ac:dyDescent="0.25">
      <c r="A228" s="11"/>
      <c r="B228" s="12"/>
      <c r="C228" s="10"/>
      <c r="D228" s="10"/>
      <c r="E228" s="1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0"/>
  <sheetViews>
    <sheetView workbookViewId="0">
      <selection activeCell="F29" sqref="F29"/>
    </sheetView>
  </sheetViews>
  <sheetFormatPr defaultRowHeight="15" x14ac:dyDescent="0.25"/>
  <cols>
    <col min="1" max="1" width="9.140625" style="1"/>
    <col min="2" max="2" width="11.140625" style="1" customWidth="1"/>
    <col min="3" max="3" width="0" hidden="1" customWidth="1"/>
    <col min="4" max="4" width="37.42578125" customWidth="1"/>
    <col min="8" max="8" width="11.7109375" customWidth="1"/>
    <col min="9" max="9" width="28.85546875" bestFit="1" customWidth="1"/>
  </cols>
  <sheetData>
    <row r="1" spans="1:5" x14ac:dyDescent="0.25">
      <c r="A1" s="1" t="s">
        <v>0</v>
      </c>
      <c r="E1" s="3"/>
    </row>
    <row r="2" spans="1:5" x14ac:dyDescent="0.25">
      <c r="A2" s="1" t="s">
        <v>1</v>
      </c>
      <c r="E2" s="3"/>
    </row>
    <row r="3" spans="1:5" x14ac:dyDescent="0.25">
      <c r="A3" s="1" t="s">
        <v>2</v>
      </c>
      <c r="E3" s="3"/>
    </row>
    <row r="4" spans="1:5" x14ac:dyDescent="0.25">
      <c r="A4" s="1" t="s">
        <v>3</v>
      </c>
      <c r="E4" s="3"/>
    </row>
    <row r="6" spans="1:5" s="18" customFormat="1" ht="31.5" x14ac:dyDescent="0.5">
      <c r="A6" s="17" t="s">
        <v>18</v>
      </c>
      <c r="B6" s="17"/>
    </row>
    <row r="8" spans="1:5" s="1" customFormat="1" x14ac:dyDescent="0.25">
      <c r="A8" s="6" t="s">
        <v>6</v>
      </c>
      <c r="B8" s="6" t="s">
        <v>7</v>
      </c>
      <c r="C8" s="6" t="s">
        <v>8</v>
      </c>
      <c r="D8" s="6" t="s">
        <v>9</v>
      </c>
    </row>
    <row r="9" spans="1:5" x14ac:dyDescent="0.25">
      <c r="A9" s="6">
        <v>1</v>
      </c>
      <c r="B9" s="7">
        <v>24.08</v>
      </c>
      <c r="C9" s="9" t="s">
        <v>19</v>
      </c>
      <c r="D9" s="9" t="str">
        <f t="shared" ref="D9:D18" si="0">IF(ISBLANK(C9),"",VLOOKUP(C9,Entry,2,FALSE))</f>
        <v>Beechmount Harriers Ladies 1</v>
      </c>
    </row>
    <row r="10" spans="1:5" x14ac:dyDescent="0.25">
      <c r="A10" s="6">
        <v>2</v>
      </c>
      <c r="B10" s="7">
        <v>28.59</v>
      </c>
      <c r="C10" s="9" t="s">
        <v>20</v>
      </c>
      <c r="D10" s="9" t="str">
        <f t="shared" si="0"/>
        <v>Beechmount Harriers Ladies 2</v>
      </c>
    </row>
    <row r="11" spans="1:5" x14ac:dyDescent="0.25">
      <c r="A11" s="6">
        <v>3</v>
      </c>
      <c r="B11" s="7">
        <v>29.32</v>
      </c>
      <c r="C11" s="9" t="s">
        <v>21</v>
      </c>
      <c r="D11" s="9" t="str">
        <f t="shared" si="0"/>
        <v xml:space="preserve">Leg It Ladies </v>
      </c>
    </row>
    <row r="12" spans="1:5" x14ac:dyDescent="0.25">
      <c r="A12" s="6">
        <v>4</v>
      </c>
      <c r="B12" s="7">
        <v>29.36</v>
      </c>
      <c r="C12" s="9" t="s">
        <v>22</v>
      </c>
      <c r="D12" s="9" t="str">
        <f t="shared" si="0"/>
        <v>Jjjc</v>
      </c>
    </row>
    <row r="13" spans="1:5" x14ac:dyDescent="0.25">
      <c r="A13" s="6">
        <v>5</v>
      </c>
      <c r="B13" s="7">
        <v>32</v>
      </c>
      <c r="C13" s="9" t="s">
        <v>23</v>
      </c>
      <c r="D13" s="9" t="str">
        <f t="shared" si="0"/>
        <v>Scrabo Striders Women Team 1</v>
      </c>
    </row>
    <row r="14" spans="1:5" x14ac:dyDescent="0.25">
      <c r="A14" s="6">
        <v>6</v>
      </c>
      <c r="B14" s="7">
        <v>32.19</v>
      </c>
      <c r="C14" s="9" t="s">
        <v>24</v>
      </c>
      <c r="D14" s="9" t="str">
        <f t="shared" si="0"/>
        <v>Scrabo Striders Women Team 2</v>
      </c>
    </row>
    <row r="15" spans="1:5" s="1" customFormat="1" x14ac:dyDescent="0.25">
      <c r="A15" s="6">
        <v>7</v>
      </c>
      <c r="B15" s="7">
        <v>33.33</v>
      </c>
      <c r="C15" s="9" t="s">
        <v>25</v>
      </c>
      <c r="D15" s="9" t="str">
        <f t="shared" si="0"/>
        <v>Scrabo Striders Women Team 3</v>
      </c>
    </row>
    <row r="16" spans="1:5" x14ac:dyDescent="0.25">
      <c r="A16" s="6">
        <v>8</v>
      </c>
      <c r="B16" s="7">
        <v>33.369999999999997</v>
      </c>
      <c r="C16" s="9" t="s">
        <v>26</v>
      </c>
      <c r="D16" s="9" t="str">
        <f t="shared" si="0"/>
        <v>North Down AC</v>
      </c>
    </row>
    <row r="17" spans="1:9" x14ac:dyDescent="0.25">
      <c r="A17" s="6">
        <v>9</v>
      </c>
      <c r="B17" s="7">
        <v>33.44</v>
      </c>
      <c r="C17" s="9" t="s">
        <v>27</v>
      </c>
      <c r="D17" s="9" t="str">
        <f t="shared" si="0"/>
        <v>Co Antrim Harriers</v>
      </c>
    </row>
    <row r="18" spans="1:9" x14ac:dyDescent="0.25">
      <c r="A18" s="6">
        <v>10</v>
      </c>
      <c r="B18" s="7">
        <v>35.49</v>
      </c>
      <c r="C18" s="9" t="s">
        <v>28</v>
      </c>
      <c r="D18" s="9" t="str">
        <f t="shared" si="0"/>
        <v>Peninsula Plodders</v>
      </c>
    </row>
    <row r="19" spans="1:9" x14ac:dyDescent="0.25">
      <c r="A19" s="11"/>
      <c r="B19" s="12"/>
      <c r="C19" s="10"/>
      <c r="D19" s="10"/>
    </row>
    <row r="20" spans="1:9" x14ac:dyDescent="0.25">
      <c r="A20" s="11"/>
      <c r="B20" s="12"/>
      <c r="C20" s="10"/>
      <c r="D20" s="10"/>
    </row>
    <row r="21" spans="1:9" ht="31.5" x14ac:dyDescent="0.5">
      <c r="A21" s="17" t="s">
        <v>29</v>
      </c>
      <c r="B21" s="18"/>
      <c r="C21" s="18"/>
      <c r="D21" s="18"/>
    </row>
    <row r="22" spans="1:9" s="1" customFormat="1" x14ac:dyDescent="0.25">
      <c r="A22"/>
      <c r="B22"/>
      <c r="C22"/>
      <c r="D22"/>
    </row>
    <row r="23" spans="1:9" x14ac:dyDescent="0.25">
      <c r="A23" s="6" t="s">
        <v>6</v>
      </c>
      <c r="B23" s="6" t="s">
        <v>7</v>
      </c>
      <c r="C23" s="6" t="s">
        <v>8</v>
      </c>
      <c r="D23" s="6" t="s">
        <v>9</v>
      </c>
      <c r="F23" s="11"/>
      <c r="G23" s="12"/>
      <c r="H23" s="10"/>
      <c r="I23" s="10"/>
    </row>
    <row r="24" spans="1:9" x14ac:dyDescent="0.25">
      <c r="A24" s="6">
        <v>1</v>
      </c>
      <c r="B24" s="7">
        <v>31.35</v>
      </c>
      <c r="C24" s="9" t="s">
        <v>30</v>
      </c>
      <c r="D24" s="9" t="str">
        <f t="shared" ref="D24:D39" si="1">IF(ISBLANK(C24),"",VLOOKUP(C24,Entry,2,FALSE))</f>
        <v>Willowfield Harriers</v>
      </c>
      <c r="F24" s="11"/>
      <c r="G24" s="12"/>
      <c r="H24" s="10"/>
      <c r="I24" s="10"/>
    </row>
    <row r="25" spans="1:9" x14ac:dyDescent="0.25">
      <c r="A25" s="6">
        <v>2</v>
      </c>
      <c r="B25" s="7">
        <v>31.39</v>
      </c>
      <c r="C25" s="9" t="s">
        <v>31</v>
      </c>
      <c r="D25" s="9" t="str">
        <f t="shared" si="1"/>
        <v>Beechmount Harriers</v>
      </c>
      <c r="F25" s="11"/>
      <c r="G25" s="12"/>
      <c r="H25" s="10"/>
      <c r="I25" s="10"/>
    </row>
    <row r="26" spans="1:9" x14ac:dyDescent="0.25">
      <c r="A26" s="6">
        <v>3</v>
      </c>
      <c r="B26" s="7">
        <v>31.4</v>
      </c>
      <c r="C26" s="9" t="s">
        <v>32</v>
      </c>
      <c r="D26" s="9" t="str">
        <f t="shared" si="1"/>
        <v>North Down Men</v>
      </c>
      <c r="F26" s="11"/>
      <c r="G26" s="12"/>
      <c r="H26" s="10"/>
      <c r="I26" s="10"/>
    </row>
    <row r="27" spans="1:9" x14ac:dyDescent="0.25">
      <c r="A27" s="6">
        <v>4</v>
      </c>
      <c r="B27" s="7">
        <v>32.24</v>
      </c>
      <c r="C27" s="9" t="s">
        <v>33</v>
      </c>
      <c r="D27" s="9" t="str">
        <f t="shared" si="1"/>
        <v>Long Distance Relay-Tionship</v>
      </c>
      <c r="F27" s="11"/>
      <c r="G27" s="12"/>
      <c r="H27" s="10"/>
      <c r="I27" s="10"/>
    </row>
    <row r="28" spans="1:9" x14ac:dyDescent="0.25">
      <c r="A28" s="6">
        <v>5</v>
      </c>
      <c r="B28" s="7">
        <v>33.119999999999997</v>
      </c>
      <c r="C28" s="9" t="s">
        <v>34</v>
      </c>
      <c r="D28" s="9" t="str">
        <f t="shared" si="1"/>
        <v>Ballydrain Harriers</v>
      </c>
      <c r="F28" s="11"/>
      <c r="G28" s="12"/>
      <c r="H28" s="10"/>
      <c r="I28" s="10"/>
    </row>
    <row r="29" spans="1:9" x14ac:dyDescent="0.25">
      <c r="A29" s="6">
        <v>6</v>
      </c>
      <c r="B29" s="7">
        <v>33.450000000000003</v>
      </c>
      <c r="C29" s="9" t="s">
        <v>35</v>
      </c>
      <c r="D29" s="9" t="str">
        <f t="shared" si="1"/>
        <v>East Antrim Harriers</v>
      </c>
      <c r="F29" s="11"/>
      <c r="G29" s="12"/>
      <c r="H29" s="10"/>
      <c r="I29" s="10"/>
    </row>
    <row r="30" spans="1:9" s="1" customFormat="1" x14ac:dyDescent="0.25">
      <c r="A30" s="6">
        <v>7</v>
      </c>
      <c r="B30" s="7">
        <v>33.5</v>
      </c>
      <c r="C30" s="9" t="s">
        <v>36</v>
      </c>
      <c r="D30" s="9" t="str">
        <f t="shared" si="1"/>
        <v>North Down AC</v>
      </c>
      <c r="F30" s="11"/>
      <c r="G30" s="12"/>
      <c r="H30" s="10"/>
      <c r="I30" s="10"/>
    </row>
    <row r="31" spans="1:9" x14ac:dyDescent="0.25">
      <c r="A31" s="6">
        <v>8</v>
      </c>
      <c r="B31" s="7">
        <v>34.06</v>
      </c>
      <c r="C31" s="9" t="s">
        <v>37</v>
      </c>
      <c r="D31" s="9" t="str">
        <f t="shared" si="1"/>
        <v>Victoria Park &amp; Connswater Ac</v>
      </c>
      <c r="F31" s="11"/>
      <c r="G31" s="12"/>
      <c r="H31" s="10"/>
      <c r="I31" s="10"/>
    </row>
    <row r="32" spans="1:9" x14ac:dyDescent="0.25">
      <c r="A32" s="6">
        <v>9</v>
      </c>
      <c r="B32" s="7">
        <v>37.24</v>
      </c>
      <c r="C32" s="9" t="s">
        <v>38</v>
      </c>
      <c r="D32" s="9" t="str">
        <f t="shared" si="1"/>
        <v>Ward Park Runners</v>
      </c>
      <c r="F32" s="11"/>
      <c r="G32" s="12"/>
      <c r="H32" s="10"/>
      <c r="I32" s="10"/>
    </row>
    <row r="33" spans="1:9" ht="15.75" customHeight="1" x14ac:dyDescent="0.25">
      <c r="A33" s="6">
        <v>10</v>
      </c>
      <c r="B33" s="7">
        <v>38.08</v>
      </c>
      <c r="C33" s="9" t="s">
        <v>39</v>
      </c>
      <c r="D33" s="9" t="str">
        <f t="shared" si="1"/>
        <v>Kaiser Bills Batmen</v>
      </c>
      <c r="F33" s="11"/>
      <c r="G33" s="12"/>
      <c r="H33" s="10"/>
      <c r="I33" s="10"/>
    </row>
    <row r="34" spans="1:9" x14ac:dyDescent="0.25">
      <c r="A34" s="6">
        <v>11</v>
      </c>
      <c r="B34" s="7">
        <v>38.29</v>
      </c>
      <c r="C34" s="9" t="s">
        <v>40</v>
      </c>
      <c r="D34" s="9" t="str">
        <f t="shared" si="1"/>
        <v>Scrabo Striders Men Team 1</v>
      </c>
      <c r="F34" s="10"/>
      <c r="G34" s="11"/>
      <c r="H34" s="11"/>
      <c r="I34" s="10"/>
    </row>
    <row r="35" spans="1:9" x14ac:dyDescent="0.25">
      <c r="A35" s="6">
        <v>12</v>
      </c>
      <c r="B35" s="7">
        <v>39.26</v>
      </c>
      <c r="C35" s="9" t="s">
        <v>41</v>
      </c>
      <c r="D35" s="9" t="str">
        <f t="shared" si="1"/>
        <v>Victoria Park &amp; Connswater Ac</v>
      </c>
    </row>
    <row r="36" spans="1:9" x14ac:dyDescent="0.25">
      <c r="A36" s="6">
        <v>13</v>
      </c>
      <c r="B36" s="7">
        <v>40.270000000000003</v>
      </c>
      <c r="C36" s="9" t="s">
        <v>42</v>
      </c>
      <c r="D36" s="9" t="str">
        <f t="shared" si="1"/>
        <v>Victoria Park &amp; Connswater Ac</v>
      </c>
    </row>
    <row r="37" spans="1:9" x14ac:dyDescent="0.25">
      <c r="A37" s="6">
        <v>14</v>
      </c>
      <c r="B37" s="7">
        <v>40.5</v>
      </c>
      <c r="C37" s="9" t="s">
        <v>43</v>
      </c>
      <c r="D37" s="9" t="str">
        <f t="shared" si="1"/>
        <v>Ndac Golden Oldies</v>
      </c>
    </row>
    <row r="38" spans="1:9" x14ac:dyDescent="0.25">
      <c r="A38" s="6">
        <v>15</v>
      </c>
      <c r="B38" s="7">
        <v>44.32</v>
      </c>
      <c r="C38" s="9" t="s">
        <v>44</v>
      </c>
      <c r="D38" s="9" t="str">
        <f t="shared" si="1"/>
        <v>Scrabo Striders Men Team 3</v>
      </c>
    </row>
    <row r="39" spans="1:9" x14ac:dyDescent="0.25">
      <c r="A39" s="6">
        <v>16</v>
      </c>
      <c r="B39" s="7">
        <v>44.59</v>
      </c>
      <c r="C39" s="9" t="s">
        <v>45</v>
      </c>
      <c r="D39" s="9" t="str">
        <f t="shared" si="1"/>
        <v>Scrabo Striders Men Team 2</v>
      </c>
    </row>
    <row r="40" spans="1:9" x14ac:dyDescent="0.25">
      <c r="D40" t="str">
        <f t="shared" ref="D40:D69" si="2">IF(ISBLANK(C40),"",VLOOKUP(C40,Entry,2,FALSE))</f>
        <v/>
      </c>
    </row>
    <row r="41" spans="1:9" x14ac:dyDescent="0.25">
      <c r="D41" t="str">
        <f t="shared" si="2"/>
        <v/>
      </c>
    </row>
    <row r="42" spans="1:9" x14ac:dyDescent="0.25">
      <c r="D42" t="str">
        <f t="shared" si="2"/>
        <v/>
      </c>
    </row>
    <row r="43" spans="1:9" x14ac:dyDescent="0.25">
      <c r="D43" t="str">
        <f t="shared" si="2"/>
        <v/>
      </c>
    </row>
    <row r="44" spans="1:9" x14ac:dyDescent="0.25">
      <c r="D44" t="str">
        <f t="shared" si="2"/>
        <v/>
      </c>
    </row>
    <row r="45" spans="1:9" x14ac:dyDescent="0.25">
      <c r="D45" t="str">
        <f t="shared" si="2"/>
        <v/>
      </c>
    </row>
    <row r="46" spans="1:9" x14ac:dyDescent="0.25">
      <c r="D46" t="str">
        <f t="shared" si="2"/>
        <v/>
      </c>
    </row>
    <row r="47" spans="1:9" x14ac:dyDescent="0.25">
      <c r="D47" t="str">
        <f t="shared" si="2"/>
        <v/>
      </c>
    </row>
    <row r="48" spans="1:9" x14ac:dyDescent="0.25">
      <c r="D48" t="str">
        <f t="shared" si="2"/>
        <v/>
      </c>
    </row>
    <row r="49" spans="4:4" x14ac:dyDescent="0.25">
      <c r="D49" t="str">
        <f t="shared" si="2"/>
        <v/>
      </c>
    </row>
    <row r="50" spans="4:4" x14ac:dyDescent="0.25">
      <c r="D50" t="str">
        <f t="shared" si="2"/>
        <v/>
      </c>
    </row>
    <row r="51" spans="4:4" x14ac:dyDescent="0.25">
      <c r="D51" t="str">
        <f t="shared" si="2"/>
        <v/>
      </c>
    </row>
    <row r="52" spans="4:4" x14ac:dyDescent="0.25">
      <c r="D52" t="str">
        <f t="shared" si="2"/>
        <v/>
      </c>
    </row>
    <row r="53" spans="4:4" x14ac:dyDescent="0.25">
      <c r="D53" t="str">
        <f t="shared" si="2"/>
        <v/>
      </c>
    </row>
    <row r="54" spans="4:4" x14ac:dyDescent="0.25">
      <c r="D54" t="str">
        <f t="shared" si="2"/>
        <v/>
      </c>
    </row>
    <row r="55" spans="4:4" x14ac:dyDescent="0.25">
      <c r="D55" t="str">
        <f t="shared" si="2"/>
        <v/>
      </c>
    </row>
    <row r="56" spans="4:4" x14ac:dyDescent="0.25">
      <c r="D56" t="str">
        <f t="shared" si="2"/>
        <v/>
      </c>
    </row>
    <row r="57" spans="4:4" x14ac:dyDescent="0.25">
      <c r="D57" t="str">
        <f t="shared" si="2"/>
        <v/>
      </c>
    </row>
    <row r="58" spans="4:4" x14ac:dyDescent="0.25">
      <c r="D58" t="str">
        <f t="shared" si="2"/>
        <v/>
      </c>
    </row>
    <row r="59" spans="4:4" x14ac:dyDescent="0.25">
      <c r="D59" t="str">
        <f t="shared" si="2"/>
        <v/>
      </c>
    </row>
    <row r="60" spans="4:4" x14ac:dyDescent="0.25">
      <c r="D60" t="str">
        <f t="shared" si="2"/>
        <v/>
      </c>
    </row>
    <row r="61" spans="4:4" x14ac:dyDescent="0.25">
      <c r="D61" t="str">
        <f t="shared" si="2"/>
        <v/>
      </c>
    </row>
    <row r="62" spans="4:4" x14ac:dyDescent="0.25">
      <c r="D62" t="str">
        <f t="shared" si="2"/>
        <v/>
      </c>
    </row>
    <row r="63" spans="4:4" x14ac:dyDescent="0.25">
      <c r="D63" t="str">
        <f t="shared" si="2"/>
        <v/>
      </c>
    </row>
    <row r="64" spans="4:4" x14ac:dyDescent="0.25">
      <c r="D64" t="str">
        <f t="shared" si="2"/>
        <v/>
      </c>
    </row>
    <row r="65" spans="4:4" x14ac:dyDescent="0.25">
      <c r="D65" t="str">
        <f t="shared" si="2"/>
        <v/>
      </c>
    </row>
    <row r="66" spans="4:4" x14ac:dyDescent="0.25">
      <c r="D66" t="str">
        <f t="shared" si="2"/>
        <v/>
      </c>
    </row>
    <row r="67" spans="4:4" x14ac:dyDescent="0.25">
      <c r="D67" t="str">
        <f t="shared" si="2"/>
        <v/>
      </c>
    </row>
    <row r="68" spans="4:4" x14ac:dyDescent="0.25">
      <c r="D68" t="str">
        <f t="shared" si="2"/>
        <v/>
      </c>
    </row>
    <row r="69" spans="4:4" x14ac:dyDescent="0.25">
      <c r="D69" t="str">
        <f t="shared" si="2"/>
        <v/>
      </c>
    </row>
    <row r="70" spans="4:4" x14ac:dyDescent="0.25">
      <c r="D70" t="str">
        <f>IF(ISBLANK(C70),"",VLOOKUP(C70,Entries,2))</f>
        <v/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Individual Races</vt:lpstr>
      <vt:lpstr>Relay Results</vt:lpstr>
    </vt:vector>
  </TitlesOfParts>
  <Company>NICS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Clare Russell</dc:creator>
  <cp:lastModifiedBy>Clare Russell</cp:lastModifiedBy>
  <dcterms:created xsi:type="dcterms:W3CDTF">2021-10-30T17:30:44Z</dcterms:created>
  <dcterms:modified xsi:type="dcterms:W3CDTF">2021-10-30T17:32:58Z</dcterms:modified>
</cp:coreProperties>
</file>