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 G70\Documents\Athletics\firmus17\2017Results\"/>
    </mc:Choice>
  </mc:AlternateContent>
  <bookViews>
    <workbookView xWindow="0" yWindow="0" windowWidth="10290" windowHeight="735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8" i="1" l="1"/>
  <c r="D298" i="1"/>
  <c r="K297" i="1"/>
  <c r="D297" i="1"/>
  <c r="L264" i="1"/>
  <c r="K264" i="1"/>
  <c r="L263" i="1"/>
  <c r="K263" i="1"/>
  <c r="L262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30" i="1"/>
  <c r="D230" i="1"/>
  <c r="E229" i="1"/>
  <c r="D229" i="1"/>
  <c r="E285" i="1"/>
  <c r="D285" i="1"/>
  <c r="L220" i="1"/>
  <c r="K220" i="1"/>
  <c r="L219" i="1"/>
  <c r="K219" i="1"/>
  <c r="L218" i="1"/>
  <c r="K218" i="1"/>
  <c r="E221" i="1"/>
  <c r="D221" i="1"/>
  <c r="E220" i="1"/>
  <c r="D220" i="1"/>
  <c r="E219" i="1"/>
  <c r="D219" i="1"/>
  <c r="E218" i="1"/>
  <c r="D218" i="1"/>
  <c r="L208" i="1"/>
  <c r="K208" i="1"/>
  <c r="L207" i="1"/>
  <c r="K207" i="1"/>
  <c r="L206" i="1"/>
  <c r="K206" i="1"/>
  <c r="E208" i="1"/>
  <c r="D208" i="1"/>
  <c r="E207" i="1"/>
  <c r="E206" i="1"/>
  <c r="L191" i="1"/>
  <c r="K191" i="1"/>
  <c r="L190" i="1"/>
  <c r="K190" i="1"/>
  <c r="L189" i="1"/>
  <c r="K189" i="1"/>
  <c r="L188" i="1"/>
  <c r="K188" i="1"/>
  <c r="E191" i="1"/>
  <c r="D191" i="1"/>
  <c r="E190" i="1"/>
  <c r="D190" i="1"/>
  <c r="E189" i="1"/>
  <c r="D189" i="1"/>
  <c r="E188" i="1"/>
  <c r="D188" i="1"/>
  <c r="L179" i="1"/>
  <c r="K179" i="1"/>
  <c r="L178" i="1"/>
  <c r="K178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170" i="1"/>
  <c r="K170" i="1"/>
  <c r="L169" i="1"/>
  <c r="K169" i="1"/>
  <c r="L168" i="1"/>
  <c r="K168" i="1"/>
  <c r="L167" i="1"/>
  <c r="K167" i="1"/>
  <c r="L166" i="1"/>
  <c r="K166" i="1"/>
  <c r="L165" i="1"/>
  <c r="K165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L115" i="1"/>
  <c r="K115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K103" i="1"/>
  <c r="L102" i="1"/>
  <c r="K102" i="1"/>
  <c r="L101" i="1"/>
  <c r="K101" i="1"/>
  <c r="L100" i="1"/>
  <c r="K100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L93" i="1"/>
  <c r="K93" i="1"/>
  <c r="L92" i="1"/>
  <c r="K92" i="1"/>
  <c r="L91" i="1"/>
  <c r="K91" i="1"/>
  <c r="L90" i="1"/>
  <c r="K90" i="1"/>
  <c r="L89" i="1"/>
  <c r="K89" i="1"/>
  <c r="L88" i="1"/>
  <c r="K88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L68" i="1"/>
  <c r="K68" i="1"/>
  <c r="L67" i="1"/>
  <c r="K67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1" i="1"/>
  <c r="K51" i="1"/>
  <c r="L49" i="1"/>
  <c r="K49" i="1"/>
  <c r="L48" i="1"/>
  <c r="K48" i="1"/>
  <c r="L47" i="1"/>
  <c r="K47" i="1"/>
  <c r="L46" i="1"/>
  <c r="K46" i="1"/>
  <c r="L45" i="1"/>
  <c r="K45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2" i="1"/>
  <c r="D12" i="1"/>
  <c r="E11" i="1"/>
  <c r="D11" i="1"/>
</calcChain>
</file>

<file path=xl/sharedStrings.xml><?xml version="1.0" encoding="utf-8"?>
<sst xmlns="http://schemas.openxmlformats.org/spreadsheetml/2006/main" count="302" uniqueCount="169">
  <si>
    <t>firmus energy Super  Series   No. 6. Thursday 31st. August 2017</t>
  </si>
  <si>
    <t>BOYS</t>
  </si>
  <si>
    <t xml:space="preserve"> </t>
  </si>
  <si>
    <t>150 metres</t>
  </si>
  <si>
    <t>Oliver Robinson</t>
  </si>
  <si>
    <t>East Down</t>
  </si>
  <si>
    <t>GIRLS</t>
  </si>
  <si>
    <t>600 metres</t>
  </si>
  <si>
    <t>1.58.48</t>
  </si>
  <si>
    <t>2.04.29</t>
  </si>
  <si>
    <t>2.08.19</t>
  </si>
  <si>
    <t>2.08.94</t>
  </si>
  <si>
    <t>2.11.36</t>
  </si>
  <si>
    <t>2.11.49</t>
  </si>
  <si>
    <t>2.12.83</t>
  </si>
  <si>
    <t>2.13.24</t>
  </si>
  <si>
    <t>2.13.65</t>
  </si>
  <si>
    <t>2.17.28</t>
  </si>
  <si>
    <t>2.18.89</t>
  </si>
  <si>
    <t>2.19.05</t>
  </si>
  <si>
    <t>2.20.03</t>
  </si>
  <si>
    <t>2.20.70</t>
  </si>
  <si>
    <t>2.20.78</t>
  </si>
  <si>
    <t>2.21.63</t>
  </si>
  <si>
    <t>2.24.18</t>
  </si>
  <si>
    <t>2.24.28</t>
  </si>
  <si>
    <t>2.24.31</t>
  </si>
  <si>
    <t>2.26.35</t>
  </si>
  <si>
    <t>2.26.48</t>
  </si>
  <si>
    <t>2.28.08</t>
  </si>
  <si>
    <t>2.28.68</t>
  </si>
  <si>
    <t>2.29.30</t>
  </si>
  <si>
    <t>2.30.08</t>
  </si>
  <si>
    <t>2.34.55</t>
  </si>
  <si>
    <t>2.38.79</t>
  </si>
  <si>
    <t>Long Jump</t>
  </si>
  <si>
    <t>Sarah Bamford</t>
  </si>
  <si>
    <t>Lyndsey Kelly</t>
  </si>
  <si>
    <t>Three Ways</t>
  </si>
  <si>
    <t>Amy Cummings Bell</t>
  </si>
  <si>
    <t>City of LIsburn</t>
  </si>
  <si>
    <t>Grace Haughey</t>
  </si>
  <si>
    <t>Armagh</t>
  </si>
  <si>
    <t>Mini Boys and Girls</t>
  </si>
  <si>
    <t>U 13 Boys and Girls</t>
  </si>
  <si>
    <t>200 METRES</t>
  </si>
  <si>
    <t>North Down</t>
  </si>
  <si>
    <t>800 METRES</t>
  </si>
  <si>
    <t>2.21.00</t>
  </si>
  <si>
    <t>2.27.85</t>
  </si>
  <si>
    <t>2.29.65</t>
  </si>
  <si>
    <t>2.30.69</t>
  </si>
  <si>
    <t>2.36.51</t>
  </si>
  <si>
    <t>2.43.29</t>
  </si>
  <si>
    <t>2.46.64</t>
  </si>
  <si>
    <t>2.53.08</t>
  </si>
  <si>
    <t>3.02.54</t>
  </si>
  <si>
    <t>3.20.93</t>
  </si>
  <si>
    <t>2.34.42</t>
  </si>
  <si>
    <t>2.37.64</t>
  </si>
  <si>
    <t>2.39.28</t>
  </si>
  <si>
    <t>2.43.28</t>
  </si>
  <si>
    <t>2.45.54</t>
  </si>
  <si>
    <t>2.48.66</t>
  </si>
  <si>
    <t>2.53.96</t>
  </si>
  <si>
    <t>2.54.52</t>
  </si>
  <si>
    <t>2.55.83</t>
  </si>
  <si>
    <t>3.01.15</t>
  </si>
  <si>
    <t>3.01.41</t>
  </si>
  <si>
    <t>3.02.63</t>
  </si>
  <si>
    <t>3.16.13</t>
  </si>
  <si>
    <t>3.16.29</t>
  </si>
  <si>
    <t>3.21.02</t>
  </si>
  <si>
    <t>3.22.54</t>
  </si>
  <si>
    <t>North Belfast</t>
  </si>
  <si>
    <t>Shot Putt</t>
  </si>
  <si>
    <t>U 15 Boys and Girls</t>
  </si>
  <si>
    <t>NAME</t>
  </si>
  <si>
    <t>RESULT</t>
  </si>
  <si>
    <t>2.06.32</t>
  </si>
  <si>
    <t>2.07.47</t>
  </si>
  <si>
    <t>2.12.79</t>
  </si>
  <si>
    <t>2.13.99</t>
  </si>
  <si>
    <t>2.15.70</t>
  </si>
  <si>
    <t>2.18.13</t>
  </si>
  <si>
    <t>2.20.64</t>
  </si>
  <si>
    <t>2.21.32</t>
  </si>
  <si>
    <t>2.28.54</t>
  </si>
  <si>
    <t>2.31.45</t>
  </si>
  <si>
    <t>2.37.28</t>
  </si>
  <si>
    <t>2.47.47</t>
  </si>
  <si>
    <t>2.47.51</t>
  </si>
  <si>
    <t>2.20.09</t>
  </si>
  <si>
    <t>2.24.10</t>
  </si>
  <si>
    <t>2.26.45</t>
  </si>
  <si>
    <t>2.26.67</t>
  </si>
  <si>
    <t>2.32.96</t>
  </si>
  <si>
    <t>2.36.35</t>
  </si>
  <si>
    <t>2.36.64</t>
  </si>
  <si>
    <t>2.39.65</t>
  </si>
  <si>
    <t>2.39.92</t>
  </si>
  <si>
    <t>2.41.41</t>
  </si>
  <si>
    <t>2.47.85</t>
  </si>
  <si>
    <t>2.51.32</t>
  </si>
  <si>
    <t>2.51.96</t>
  </si>
  <si>
    <t>2.55.02</t>
  </si>
  <si>
    <t>2.56.93</t>
  </si>
  <si>
    <t>Discus</t>
  </si>
  <si>
    <t>U 17 Men and Women</t>
  </si>
  <si>
    <t>2.00.02</t>
  </si>
  <si>
    <t>2.07.87</t>
  </si>
  <si>
    <t>2.09.65</t>
  </si>
  <si>
    <t>2.14.07</t>
  </si>
  <si>
    <t>2.38.37</t>
  </si>
  <si>
    <t>2.46.78</t>
  </si>
  <si>
    <t>3.04.17</t>
  </si>
  <si>
    <t>High JUMP</t>
  </si>
  <si>
    <t>Lochlann Nash</t>
  </si>
  <si>
    <t>City of Derry</t>
  </si>
  <si>
    <t>Triple Jump</t>
  </si>
  <si>
    <t>Mark Burton</t>
  </si>
  <si>
    <t>Jai Benson</t>
  </si>
  <si>
    <t>Lydia Mills</t>
  </si>
  <si>
    <t>BAAC</t>
  </si>
  <si>
    <t>Lagan Valley</t>
  </si>
  <si>
    <t>City of Lisburn</t>
  </si>
  <si>
    <t>Ryan Nixon Stewart</t>
  </si>
  <si>
    <t>James O'Rourke</t>
  </si>
  <si>
    <t>Kerry Annett</t>
  </si>
  <si>
    <t>Emily Cantley</t>
  </si>
  <si>
    <t>Banbridge</t>
  </si>
  <si>
    <t>High Jump</t>
  </si>
  <si>
    <t>Anna Stanfield</t>
  </si>
  <si>
    <t>800 metres</t>
  </si>
  <si>
    <t>2.00.87</t>
  </si>
  <si>
    <t>2.02.79</t>
  </si>
  <si>
    <t>2.04.62</t>
  </si>
  <si>
    <t>2.06.24</t>
  </si>
  <si>
    <t>2.10.11</t>
  </si>
  <si>
    <t>2.10.33</t>
  </si>
  <si>
    <t>2.13.16</t>
  </si>
  <si>
    <t>2.16.64</t>
  </si>
  <si>
    <t>2.17.85</t>
  </si>
  <si>
    <t>2.10.96</t>
  </si>
  <si>
    <t>2.27.76</t>
  </si>
  <si>
    <t>2.32.65</t>
  </si>
  <si>
    <t>Kelly Neely</t>
  </si>
  <si>
    <t xml:space="preserve"> WHEELCHAIR</t>
  </si>
  <si>
    <t xml:space="preserve"> WHEELCHAIR </t>
  </si>
  <si>
    <t>200 M</t>
  </si>
  <si>
    <t>800 M</t>
  </si>
  <si>
    <t>2.29.51</t>
  </si>
  <si>
    <t>2.29.75</t>
  </si>
  <si>
    <t>Wind +0.1</t>
  </si>
  <si>
    <t>Heats</t>
  </si>
  <si>
    <t>Wind</t>
  </si>
  <si>
    <t>.+0.0</t>
  </si>
  <si>
    <t>2</t>
  </si>
  <si>
    <t>3</t>
  </si>
  <si>
    <t>. - 0.1</t>
  </si>
  <si>
    <t>. - 0.3</t>
  </si>
  <si>
    <t>. - 0.6</t>
  </si>
  <si>
    <t>4</t>
  </si>
  <si>
    <t>. + 0.1</t>
  </si>
  <si>
    <t>. 0.0</t>
  </si>
  <si>
    <t>Heat</t>
  </si>
  <si>
    <t>. + 0.4</t>
  </si>
  <si>
    <t>. -0.1</t>
  </si>
  <si>
    <t>Seniors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</si>
</sst>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:ss;@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i/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Arial"/>
      <family val="2"/>
    </font>
    <font>
      <b/>
      <sz val="12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2" fontId="2" fillId="0" borderId="0" xfId="1" applyNumberFormat="1" applyFont="1" applyAlignment="1">
      <alignment horizontal="center"/>
    </xf>
    <xf numFmtId="2" fontId="1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" fontId="1" fillId="0" borderId="0" xfId="1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1" fillId="0" borderId="0" xfId="1" applyNumberFormat="1" applyFont="1" applyFill="1" applyAlignment="1">
      <alignment horizontal="center"/>
    </xf>
    <xf numFmtId="2" fontId="3" fillId="0" borderId="0" xfId="1" applyNumberFormat="1" applyFont="1" applyFill="1" applyAlignment="1">
      <alignment horizontal="center"/>
    </xf>
    <xf numFmtId="2" fontId="5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2" fontId="9" fillId="0" borderId="0" xfId="1" applyNumberFormat="1" applyFont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2" fontId="1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49" fontId="1" fillId="0" borderId="0" xfId="1" applyNumberFormat="1" applyFont="1" applyFill="1" applyAlignment="1">
      <alignment horizontal="center"/>
    </xf>
    <xf numFmtId="49" fontId="1" fillId="0" borderId="0" xfId="1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2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et%206\1..August31stMasterResul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MINIS"/>
      <sheetName val="U13"/>
      <sheetName val="U15"/>
      <sheetName val="U17 "/>
      <sheetName val="SEN"/>
      <sheetName val="WHEELCHAIR"/>
    </sheetNames>
    <sheetDataSet>
      <sheetData sheetId="0">
        <row r="5">
          <cell r="A5">
            <v>1</v>
          </cell>
          <cell r="B5" t="str">
            <v>Anna Stanfield</v>
          </cell>
          <cell r="C5" t="str">
            <v>City of Lisburn</v>
          </cell>
          <cell r="D5" t="str">
            <v>02/02/2000</v>
          </cell>
        </row>
        <row r="6">
          <cell r="A6">
            <v>2</v>
          </cell>
          <cell r="B6" t="str">
            <v>Joanne McCauley</v>
          </cell>
          <cell r="C6" t="str">
            <v>St. Peter's</v>
          </cell>
          <cell r="D6" t="str">
            <v>03/04/1974</v>
          </cell>
        </row>
        <row r="7">
          <cell r="A7">
            <v>3</v>
          </cell>
          <cell r="B7" t="str">
            <v>Andrew Milligan</v>
          </cell>
          <cell r="C7" t="str">
            <v>North Belfast</v>
          </cell>
          <cell r="D7" t="str">
            <v>08/09/1998</v>
          </cell>
        </row>
        <row r="8">
          <cell r="A8">
            <v>4</v>
          </cell>
          <cell r="B8" t="str">
            <v>James Topping</v>
          </cell>
          <cell r="D8" t="str">
            <v>01/01/1998</v>
          </cell>
        </row>
        <row r="9">
          <cell r="A9">
            <v>5</v>
          </cell>
          <cell r="B9" t="str">
            <v>John McQuade</v>
          </cell>
          <cell r="C9" t="str">
            <v>Queens</v>
          </cell>
          <cell r="D9" t="str">
            <v>05/01/1996</v>
          </cell>
        </row>
        <row r="10">
          <cell r="A10">
            <v>6</v>
          </cell>
          <cell r="B10" t="str">
            <v>Jack McCloskey</v>
          </cell>
          <cell r="C10" t="str">
            <v>city of derry</v>
          </cell>
          <cell r="D10" t="str">
            <v>07/07/1996</v>
          </cell>
        </row>
        <row r="11">
          <cell r="A11">
            <v>7</v>
          </cell>
          <cell r="B11" t="str">
            <v>Ryan Henry</v>
          </cell>
          <cell r="C11" t="str">
            <v>Willowfield</v>
          </cell>
          <cell r="D11" t="str">
            <v>24/01/1993</v>
          </cell>
        </row>
        <row r="12">
          <cell r="A12">
            <v>8</v>
          </cell>
          <cell r="B12" t="str">
            <v>Ross Robinson</v>
          </cell>
          <cell r="C12" t="str">
            <v>Orangegrove</v>
          </cell>
          <cell r="D12" t="str">
            <v>25/01/1979</v>
          </cell>
        </row>
        <row r="13">
          <cell r="A13">
            <v>9</v>
          </cell>
          <cell r="B13" t="str">
            <v>Paul Lynas</v>
          </cell>
          <cell r="C13" t="str">
            <v>BAAC</v>
          </cell>
          <cell r="D13" t="str">
            <v>19/09/1976</v>
          </cell>
        </row>
        <row r="14">
          <cell r="A14">
            <v>10</v>
          </cell>
          <cell r="B14" t="str">
            <v>Sean Terek</v>
          </cell>
          <cell r="C14" t="str">
            <v>City of Lisburn</v>
          </cell>
          <cell r="D14" t="str">
            <v>23/02/2000</v>
          </cell>
        </row>
        <row r="15">
          <cell r="A15">
            <v>11</v>
          </cell>
          <cell r="B15" t="str">
            <v>John Ewing</v>
          </cell>
          <cell r="C15" t="str">
            <v>North Down</v>
          </cell>
          <cell r="D15" t="str">
            <v>08/07/2000</v>
          </cell>
        </row>
        <row r="16">
          <cell r="A16">
            <v>12</v>
          </cell>
          <cell r="B16" t="str">
            <v>Anna Young</v>
          </cell>
          <cell r="C16" t="str">
            <v>Lagan Valley</v>
          </cell>
          <cell r="D16" t="str">
            <v>26/04/2002</v>
          </cell>
        </row>
        <row r="17">
          <cell r="A17">
            <v>13</v>
          </cell>
          <cell r="B17" t="str">
            <v>Cara Tan</v>
          </cell>
          <cell r="C17" t="str">
            <v>City of Lisburn</v>
          </cell>
          <cell r="D17" t="str">
            <v>28/04/2002</v>
          </cell>
        </row>
        <row r="18">
          <cell r="A18">
            <v>14</v>
          </cell>
          <cell r="B18" t="str">
            <v>Emily Cantley</v>
          </cell>
          <cell r="C18" t="str">
            <v>Banbridge</v>
          </cell>
          <cell r="D18" t="str">
            <v>13/08/2001</v>
          </cell>
        </row>
        <row r="19">
          <cell r="A19">
            <v>15</v>
          </cell>
          <cell r="B19" t="str">
            <v>Kerry Annnett</v>
          </cell>
          <cell r="C19" t="str">
            <v>City of Lisburn</v>
          </cell>
          <cell r="D19" t="str">
            <v>17/11/2000</v>
          </cell>
        </row>
        <row r="20">
          <cell r="A20">
            <v>16</v>
          </cell>
          <cell r="B20" t="str">
            <v>Khara Edgar</v>
          </cell>
          <cell r="C20" t="str">
            <v>Lagan Valley</v>
          </cell>
          <cell r="D20" t="str">
            <v>30/05/2002</v>
          </cell>
        </row>
        <row r="21">
          <cell r="A21">
            <v>17</v>
          </cell>
          <cell r="B21" t="str">
            <v>Suzy Neill</v>
          </cell>
          <cell r="C21" t="str">
            <v>Banbridge</v>
          </cell>
          <cell r="D21" t="str">
            <v>23/08/2002</v>
          </cell>
        </row>
        <row r="22">
          <cell r="A22">
            <v>18</v>
          </cell>
          <cell r="B22" t="str">
            <v>Adam Hilditch</v>
          </cell>
          <cell r="C22" t="str">
            <v>Dromore</v>
          </cell>
          <cell r="D22" t="str">
            <v>24/10/2000</v>
          </cell>
        </row>
        <row r="23">
          <cell r="A23">
            <v>19</v>
          </cell>
          <cell r="B23" t="str">
            <v>Ethan Glenn</v>
          </cell>
          <cell r="C23" t="str">
            <v>North Belfast</v>
          </cell>
          <cell r="D23" t="str">
            <v>13/08/2001</v>
          </cell>
        </row>
        <row r="24">
          <cell r="A24">
            <v>20</v>
          </cell>
          <cell r="B24" t="str">
            <v>James O'Rourke</v>
          </cell>
          <cell r="C24" t="str">
            <v>City of Lisburn</v>
          </cell>
          <cell r="D24" t="str">
            <v>01/05/2001</v>
          </cell>
        </row>
        <row r="25">
          <cell r="A25">
            <v>21</v>
          </cell>
          <cell r="B25" t="str">
            <v>Matthew Caves</v>
          </cell>
          <cell r="C25" t="str">
            <v>Willowfield</v>
          </cell>
          <cell r="D25" t="str">
            <v>18/03/2001</v>
          </cell>
        </row>
        <row r="26">
          <cell r="A26">
            <v>22</v>
          </cell>
          <cell r="B26" t="str">
            <v>Oliver Corrigan</v>
          </cell>
          <cell r="C26" t="str">
            <v>Willowfield</v>
          </cell>
          <cell r="D26" t="str">
            <v>27/09/2001</v>
          </cell>
        </row>
        <row r="27">
          <cell r="A27">
            <v>23</v>
          </cell>
          <cell r="B27" t="str">
            <v>Ryan Nixon Stewart</v>
          </cell>
          <cell r="C27" t="str">
            <v>City of Lisburn</v>
          </cell>
          <cell r="D27" t="str">
            <v>26/12/2000</v>
          </cell>
        </row>
        <row r="28">
          <cell r="A28">
            <v>24</v>
          </cell>
          <cell r="B28" t="str">
            <v>Abbie Ross</v>
          </cell>
          <cell r="C28" t="str">
            <v>Lagan Valley</v>
          </cell>
          <cell r="D28" t="str">
            <v>20/09/2003</v>
          </cell>
        </row>
        <row r="29">
          <cell r="A29">
            <v>25</v>
          </cell>
          <cell r="B29" t="str">
            <v>Antonio Mulholland Ruiz</v>
          </cell>
          <cell r="C29" t="str">
            <v>Carmen</v>
          </cell>
          <cell r="D29" t="str">
            <v>04/09/2002</v>
          </cell>
        </row>
        <row r="30">
          <cell r="A30">
            <v>26</v>
          </cell>
          <cell r="B30" t="str">
            <v>Bethany Nixon</v>
          </cell>
          <cell r="C30" t="str">
            <v>Dromore</v>
          </cell>
          <cell r="D30" t="str">
            <v>24/10/2002</v>
          </cell>
        </row>
        <row r="31">
          <cell r="A31">
            <v>27</v>
          </cell>
          <cell r="B31" t="str">
            <v>Bethany Seymour</v>
          </cell>
          <cell r="C31" t="str">
            <v>City of Lisburn</v>
          </cell>
          <cell r="D31" t="str">
            <v>26/10/2002</v>
          </cell>
        </row>
        <row r="32">
          <cell r="A32">
            <v>28</v>
          </cell>
          <cell r="B32" t="str">
            <v>Caitlin Seymour</v>
          </cell>
          <cell r="C32" t="str">
            <v>City of Lisburn</v>
          </cell>
          <cell r="D32" t="str">
            <v>10/06/2004</v>
          </cell>
        </row>
        <row r="33">
          <cell r="A33">
            <v>29</v>
          </cell>
          <cell r="B33" t="str">
            <v>Devon Sprake</v>
          </cell>
          <cell r="C33" t="str">
            <v>Ballydrain</v>
          </cell>
          <cell r="D33" t="str">
            <v>25/08/2004</v>
          </cell>
        </row>
        <row r="34">
          <cell r="A34">
            <v>30</v>
          </cell>
          <cell r="B34" t="str">
            <v>Ellen Madden</v>
          </cell>
          <cell r="C34" t="str">
            <v>BAAC</v>
          </cell>
          <cell r="D34" t="str">
            <v>28/04/2004</v>
          </cell>
        </row>
        <row r="35">
          <cell r="A35">
            <v>31</v>
          </cell>
          <cell r="B35" t="str">
            <v>Emily Duff</v>
          </cell>
          <cell r="C35" t="str">
            <v>Willowfield</v>
          </cell>
          <cell r="D35" t="str">
            <v>20/07/2004</v>
          </cell>
        </row>
        <row r="36">
          <cell r="A36">
            <v>32</v>
          </cell>
          <cell r="B36" t="str">
            <v>Hannah Carson</v>
          </cell>
          <cell r="C36" t="str">
            <v>Newcastle</v>
          </cell>
          <cell r="D36" t="str">
            <v>27/10/2003</v>
          </cell>
        </row>
        <row r="37">
          <cell r="A37">
            <v>33</v>
          </cell>
          <cell r="B37" t="str">
            <v>Hannah Cochrane</v>
          </cell>
          <cell r="C37" t="str">
            <v>City of Lisburn</v>
          </cell>
          <cell r="D37" t="str">
            <v>21/09/2003</v>
          </cell>
        </row>
        <row r="38">
          <cell r="A38">
            <v>34</v>
          </cell>
          <cell r="B38" t="str">
            <v>Holly Diamond</v>
          </cell>
          <cell r="C38" t="str">
            <v>North Belfast</v>
          </cell>
          <cell r="D38" t="str">
            <v>17/11/2003</v>
          </cell>
        </row>
        <row r="39">
          <cell r="A39">
            <v>35</v>
          </cell>
          <cell r="B39" t="str">
            <v>Jana McQuillan</v>
          </cell>
          <cell r="C39" t="str">
            <v>BAAC</v>
          </cell>
          <cell r="D39" t="str">
            <v>28/07/2003</v>
          </cell>
        </row>
        <row r="40">
          <cell r="A40">
            <v>36</v>
          </cell>
          <cell r="B40" t="str">
            <v>Kelly Patterson</v>
          </cell>
          <cell r="C40" t="str">
            <v>East Coast</v>
          </cell>
          <cell r="D40" t="str">
            <v>30/05/2003</v>
          </cell>
        </row>
        <row r="41">
          <cell r="A41">
            <v>37</v>
          </cell>
          <cell r="B41" t="str">
            <v>Libby Maloney</v>
          </cell>
          <cell r="C41" t="str">
            <v xml:space="preserve">Lagan Valley </v>
          </cell>
          <cell r="D41" t="str">
            <v>30/12/2002</v>
          </cell>
        </row>
        <row r="42">
          <cell r="A42">
            <v>38</v>
          </cell>
          <cell r="B42" t="str">
            <v>Lucy Bradshaw</v>
          </cell>
          <cell r="C42" t="str">
            <v>Dromore</v>
          </cell>
          <cell r="D42" t="str">
            <v>16/04/2003</v>
          </cell>
        </row>
        <row r="43">
          <cell r="A43">
            <v>39</v>
          </cell>
          <cell r="B43" t="str">
            <v>Meadow McCauley</v>
          </cell>
          <cell r="C43" t="str">
            <v>St. Peter's</v>
          </cell>
          <cell r="D43" t="str">
            <v>27/03/2003</v>
          </cell>
        </row>
        <row r="44">
          <cell r="A44">
            <v>40</v>
          </cell>
          <cell r="B44" t="str">
            <v>Megan Briggs</v>
          </cell>
          <cell r="C44" t="str">
            <v>North Down</v>
          </cell>
          <cell r="D44" t="str">
            <v>22/01/2003</v>
          </cell>
        </row>
        <row r="45">
          <cell r="A45">
            <v>41</v>
          </cell>
          <cell r="B45" t="str">
            <v>Mia Hamill</v>
          </cell>
          <cell r="C45" t="str">
            <v>Carmen</v>
          </cell>
          <cell r="D45" t="str">
            <v>16/07/2003</v>
          </cell>
        </row>
        <row r="46">
          <cell r="A46">
            <v>42</v>
          </cell>
          <cell r="B46" t="str">
            <v>Molly Curran</v>
          </cell>
          <cell r="C46" t="str">
            <v>Carmen</v>
          </cell>
          <cell r="D46" t="str">
            <v>18/12/2003</v>
          </cell>
        </row>
        <row r="47">
          <cell r="A47">
            <v>43</v>
          </cell>
          <cell r="B47" t="str">
            <v>Olivia Hall</v>
          </cell>
          <cell r="C47" t="str">
            <v>3 ways</v>
          </cell>
          <cell r="D47" t="str">
            <v>15/03/2004</v>
          </cell>
        </row>
        <row r="48">
          <cell r="A48">
            <v>44</v>
          </cell>
          <cell r="B48" t="str">
            <v>Rebecca Magee</v>
          </cell>
          <cell r="C48" t="str">
            <v>Dromore</v>
          </cell>
          <cell r="D48" t="str">
            <v>21/04/2003</v>
          </cell>
        </row>
        <row r="49">
          <cell r="A49">
            <v>45</v>
          </cell>
          <cell r="B49" t="str">
            <v>Sarah Kelly</v>
          </cell>
          <cell r="C49" t="str">
            <v xml:space="preserve">City of Lisburn </v>
          </cell>
          <cell r="D49" t="str">
            <v>23/01/2004</v>
          </cell>
        </row>
        <row r="50">
          <cell r="A50">
            <v>46</v>
          </cell>
          <cell r="B50" t="str">
            <v>Tilly McKeown</v>
          </cell>
          <cell r="C50" t="str">
            <v>Armagh</v>
          </cell>
          <cell r="D50" t="str">
            <v>04/07/2003</v>
          </cell>
        </row>
        <row r="51">
          <cell r="A51">
            <v>47</v>
          </cell>
          <cell r="B51" t="str">
            <v>Andrew Greer</v>
          </cell>
          <cell r="D51" t="str">
            <v>09/09/2003</v>
          </cell>
        </row>
        <row r="52">
          <cell r="A52">
            <v>48</v>
          </cell>
          <cell r="B52" t="str">
            <v>Cameron McCaughey</v>
          </cell>
          <cell r="C52" t="str">
            <v>Ballydrain</v>
          </cell>
          <cell r="D52" t="str">
            <v>03/07/2003</v>
          </cell>
        </row>
        <row r="53">
          <cell r="A53">
            <v>49</v>
          </cell>
          <cell r="B53" t="str">
            <v>Conor Doran</v>
          </cell>
          <cell r="C53" t="str">
            <v>Lagan Valley</v>
          </cell>
          <cell r="D53" t="str">
            <v>08/12/2003</v>
          </cell>
        </row>
        <row r="54">
          <cell r="A54">
            <v>50</v>
          </cell>
          <cell r="B54" t="str">
            <v>Dylan McBride</v>
          </cell>
          <cell r="C54" t="str">
            <v>Willowfield</v>
          </cell>
          <cell r="D54" t="str">
            <v>17/09/2003</v>
          </cell>
        </row>
        <row r="55">
          <cell r="A55">
            <v>51</v>
          </cell>
          <cell r="B55" t="str">
            <v>Finlay Stewart</v>
          </cell>
          <cell r="C55" t="str">
            <v>City of Lisburn</v>
          </cell>
          <cell r="D55" t="str">
            <v>05/01/2004</v>
          </cell>
        </row>
        <row r="56">
          <cell r="A56">
            <v>52</v>
          </cell>
          <cell r="B56" t="str">
            <v>Jonathan Cochrane</v>
          </cell>
          <cell r="C56" t="str">
            <v>BAAC</v>
          </cell>
          <cell r="D56" t="str">
            <v>27/09/2002</v>
          </cell>
        </row>
        <row r="57">
          <cell r="A57">
            <v>53</v>
          </cell>
          <cell r="B57" t="str">
            <v>Jude Curran</v>
          </cell>
          <cell r="C57" t="str">
            <v>Carmen</v>
          </cell>
          <cell r="D57" t="str">
            <v>15/07/2003</v>
          </cell>
        </row>
        <row r="58">
          <cell r="A58">
            <v>54</v>
          </cell>
          <cell r="B58" t="str">
            <v>Matthew Lavery</v>
          </cell>
          <cell r="C58" t="str">
            <v>North Belfast</v>
          </cell>
          <cell r="D58" t="str">
            <v>12/08/2003</v>
          </cell>
        </row>
        <row r="59">
          <cell r="A59">
            <v>55</v>
          </cell>
          <cell r="B59" t="str">
            <v>Nathan Reid</v>
          </cell>
          <cell r="C59" t="str">
            <v>Dromore</v>
          </cell>
          <cell r="D59" t="str">
            <v>27/03/2004</v>
          </cell>
        </row>
        <row r="60">
          <cell r="A60">
            <v>56</v>
          </cell>
          <cell r="B60" t="str">
            <v>Owen Campell</v>
          </cell>
          <cell r="C60" t="str">
            <v>BAAC</v>
          </cell>
          <cell r="D60" t="str">
            <v>18/08/2004</v>
          </cell>
        </row>
        <row r="61">
          <cell r="A61">
            <v>57</v>
          </cell>
          <cell r="B61" t="str">
            <v>Owen Johnston</v>
          </cell>
          <cell r="C61" t="str">
            <v>BAAC</v>
          </cell>
          <cell r="D61" t="str">
            <v>04/02/2003</v>
          </cell>
        </row>
        <row r="62">
          <cell r="A62">
            <v>58</v>
          </cell>
          <cell r="B62" t="str">
            <v>Peter Terek</v>
          </cell>
          <cell r="C62" t="str">
            <v>City of Lisburn</v>
          </cell>
          <cell r="D62" t="str">
            <v>08/02/2003</v>
          </cell>
        </row>
        <row r="63">
          <cell r="A63">
            <v>59</v>
          </cell>
          <cell r="B63" t="str">
            <v>Ronan Cambell</v>
          </cell>
          <cell r="C63" t="str">
            <v>BAAC</v>
          </cell>
          <cell r="D63" t="str">
            <v>01/09/2002</v>
          </cell>
        </row>
        <row r="64">
          <cell r="A64">
            <v>60</v>
          </cell>
          <cell r="B64" t="str">
            <v>Rory Carson</v>
          </cell>
          <cell r="D64" t="str">
            <v>08/08/2003</v>
          </cell>
        </row>
        <row r="65">
          <cell r="A65">
            <v>61</v>
          </cell>
          <cell r="B65" t="str">
            <v>Ryan Miskelly</v>
          </cell>
          <cell r="C65" t="str">
            <v>Lagan Valley</v>
          </cell>
          <cell r="D65" t="str">
            <v>25/09/2002</v>
          </cell>
        </row>
        <row r="66">
          <cell r="A66">
            <v>62</v>
          </cell>
          <cell r="B66" t="str">
            <v>Sam Duncan</v>
          </cell>
          <cell r="D66" t="str">
            <v>21/12/2002</v>
          </cell>
        </row>
        <row r="67">
          <cell r="A67">
            <v>63</v>
          </cell>
          <cell r="B67" t="str">
            <v>Tom Stanfield</v>
          </cell>
          <cell r="C67" t="str">
            <v>City of Lisburn</v>
          </cell>
          <cell r="D67" t="str">
            <v>23/10/2002</v>
          </cell>
        </row>
        <row r="68">
          <cell r="A68">
            <v>64</v>
          </cell>
          <cell r="B68" t="str">
            <v>Tony Craig</v>
          </cell>
          <cell r="C68" t="str">
            <v>Lagan Valley</v>
          </cell>
          <cell r="D68" t="str">
            <v>04/04/2003</v>
          </cell>
        </row>
        <row r="69">
          <cell r="A69">
            <v>65</v>
          </cell>
          <cell r="B69" t="str">
            <v>Abi-Rose Seymour</v>
          </cell>
          <cell r="C69" t="str">
            <v>City of Lisburn</v>
          </cell>
          <cell r="D69" t="str">
            <v>20/06/2005</v>
          </cell>
        </row>
        <row r="70">
          <cell r="A70">
            <v>66</v>
          </cell>
          <cell r="B70" t="str">
            <v>Alicia Kuchocha</v>
          </cell>
          <cell r="D70" t="str">
            <v>01/01/2006</v>
          </cell>
        </row>
        <row r="71">
          <cell r="A71">
            <v>67</v>
          </cell>
          <cell r="B71" t="str">
            <v>Amy Kikrkparrick</v>
          </cell>
          <cell r="C71" t="str">
            <v>Lagan Valley</v>
          </cell>
          <cell r="D71" t="str">
            <v>30/09/2004</v>
          </cell>
        </row>
        <row r="72">
          <cell r="A72">
            <v>68</v>
          </cell>
          <cell r="B72" t="str">
            <v>Anna Hall</v>
          </cell>
          <cell r="C72" t="str">
            <v>3ways</v>
          </cell>
          <cell r="D72" t="str">
            <v>31/10/2005</v>
          </cell>
        </row>
        <row r="73">
          <cell r="A73">
            <v>69</v>
          </cell>
          <cell r="B73" t="str">
            <v>Anna Hedley</v>
          </cell>
          <cell r="C73" t="str">
            <v>city of</v>
          </cell>
          <cell r="D73" t="str">
            <v>22/09/2005</v>
          </cell>
        </row>
        <row r="74">
          <cell r="A74">
            <v>70</v>
          </cell>
          <cell r="B74" t="str">
            <v>Beth Johnston</v>
          </cell>
          <cell r="C74" t="str">
            <v>Orangegrove</v>
          </cell>
          <cell r="D74" t="str">
            <v>06/08/2005</v>
          </cell>
        </row>
        <row r="75">
          <cell r="A75">
            <v>71</v>
          </cell>
          <cell r="B75" t="str">
            <v>Casey Miskelly</v>
          </cell>
          <cell r="C75" t="str">
            <v>Ballydrain</v>
          </cell>
          <cell r="D75" t="str">
            <v>29/03/2005</v>
          </cell>
        </row>
        <row r="76">
          <cell r="A76">
            <v>72</v>
          </cell>
          <cell r="B76" t="str">
            <v>Ciara Young</v>
          </cell>
          <cell r="C76" t="str">
            <v>Lagan Valley</v>
          </cell>
          <cell r="D76" t="str">
            <v>09/05/2005</v>
          </cell>
        </row>
        <row r="77">
          <cell r="A77">
            <v>73</v>
          </cell>
          <cell r="B77" t="str">
            <v>Ella Haynes</v>
          </cell>
          <cell r="C77" t="str">
            <v>Armagh</v>
          </cell>
          <cell r="D77" t="str">
            <v>30/11/2004</v>
          </cell>
        </row>
        <row r="78">
          <cell r="A78">
            <v>74</v>
          </cell>
          <cell r="B78" t="str">
            <v>Ellie Eakin</v>
          </cell>
          <cell r="C78" t="str">
            <v>Upper Bann</v>
          </cell>
          <cell r="D78" t="str">
            <v>03/11/2004</v>
          </cell>
        </row>
        <row r="79">
          <cell r="A79">
            <v>75</v>
          </cell>
          <cell r="B79" t="str">
            <v>Emma Wilson</v>
          </cell>
          <cell r="C79" t="str">
            <v>North Down</v>
          </cell>
          <cell r="D79" t="str">
            <v>13/04/2005</v>
          </cell>
        </row>
        <row r="80">
          <cell r="A80">
            <v>76</v>
          </cell>
          <cell r="B80" t="str">
            <v>Kate Hunter</v>
          </cell>
          <cell r="C80" t="str">
            <v>North Down Athletics</v>
          </cell>
          <cell r="D80" t="str">
            <v>01/02/2005</v>
          </cell>
        </row>
        <row r="81">
          <cell r="A81">
            <v>77</v>
          </cell>
          <cell r="B81" t="str">
            <v>Kate McCartan</v>
          </cell>
          <cell r="C81" t="str">
            <v>Dromore</v>
          </cell>
          <cell r="D81" t="str">
            <v>25/01/2005</v>
          </cell>
        </row>
        <row r="82">
          <cell r="A82">
            <v>78</v>
          </cell>
          <cell r="B82" t="str">
            <v>Lily Moore</v>
          </cell>
          <cell r="C82" t="str">
            <v>Willowfield</v>
          </cell>
          <cell r="D82" t="str">
            <v>30/01/2005</v>
          </cell>
        </row>
        <row r="83">
          <cell r="A83">
            <v>79</v>
          </cell>
          <cell r="B83" t="str">
            <v>Lucy Morton</v>
          </cell>
          <cell r="C83" t="str">
            <v>unattached</v>
          </cell>
          <cell r="D83" t="str">
            <v>18/01/2005</v>
          </cell>
        </row>
        <row r="84">
          <cell r="A84">
            <v>80</v>
          </cell>
          <cell r="B84" t="str">
            <v>Niamh Fenlon</v>
          </cell>
          <cell r="C84" t="str">
            <v>North Down</v>
          </cell>
          <cell r="D84" t="str">
            <v>03/10/2005</v>
          </cell>
        </row>
        <row r="85">
          <cell r="A85">
            <v>81</v>
          </cell>
          <cell r="B85" t="str">
            <v>Niesha O'Neill</v>
          </cell>
          <cell r="C85" t="str">
            <v>Willowfield</v>
          </cell>
          <cell r="D85" t="str">
            <v>09/12/2005</v>
          </cell>
        </row>
        <row r="86">
          <cell r="A86">
            <v>82</v>
          </cell>
          <cell r="B86" t="str">
            <v>Rebecca Hanna</v>
          </cell>
          <cell r="C86" t="str">
            <v>Dromore</v>
          </cell>
          <cell r="D86" t="str">
            <v>05/03/2006</v>
          </cell>
        </row>
        <row r="87">
          <cell r="A87">
            <v>83</v>
          </cell>
          <cell r="B87" t="str">
            <v>Stephanie Bell</v>
          </cell>
          <cell r="C87" t="str">
            <v>North Down</v>
          </cell>
          <cell r="D87" t="str">
            <v>26/06/2006</v>
          </cell>
        </row>
        <row r="88">
          <cell r="A88">
            <v>84</v>
          </cell>
          <cell r="B88" t="str">
            <v>Tilly McWhinney</v>
          </cell>
          <cell r="C88" t="str">
            <v>North Down</v>
          </cell>
          <cell r="D88" t="str">
            <v>02/08/2006</v>
          </cell>
        </row>
        <row r="89">
          <cell r="A89">
            <v>85</v>
          </cell>
          <cell r="B89" t="str">
            <v>Alex Hogg</v>
          </cell>
          <cell r="D89" t="str">
            <v>27/05/2005</v>
          </cell>
        </row>
        <row r="90">
          <cell r="A90">
            <v>86</v>
          </cell>
          <cell r="B90" t="str">
            <v>Caolan O'Hare</v>
          </cell>
          <cell r="C90" t="str">
            <v>3 ways</v>
          </cell>
          <cell r="D90" t="str">
            <v>04/02/2005</v>
          </cell>
        </row>
        <row r="91">
          <cell r="A91">
            <v>87</v>
          </cell>
          <cell r="B91" t="str">
            <v>Charlie Lawden</v>
          </cell>
          <cell r="C91" t="str">
            <v>North Down</v>
          </cell>
          <cell r="D91" t="str">
            <v>19/07/2005</v>
          </cell>
        </row>
        <row r="92">
          <cell r="A92">
            <v>88</v>
          </cell>
          <cell r="B92" t="str">
            <v>Charlie Patterson</v>
          </cell>
          <cell r="C92" t="str">
            <v>East Coast</v>
          </cell>
          <cell r="D92" t="str">
            <v>09/09/2005</v>
          </cell>
        </row>
        <row r="93">
          <cell r="A93">
            <v>89</v>
          </cell>
          <cell r="B93" t="str">
            <v>Christopher Duncan</v>
          </cell>
          <cell r="D93" t="str">
            <v>03/02/2005</v>
          </cell>
        </row>
        <row r="94">
          <cell r="A94">
            <v>90</v>
          </cell>
          <cell r="B94" t="str">
            <v>Conor Broderick</v>
          </cell>
          <cell r="C94" t="str">
            <v>City of Lisburn</v>
          </cell>
          <cell r="D94" t="str">
            <v>03/07/2005</v>
          </cell>
        </row>
        <row r="95">
          <cell r="A95">
            <v>91</v>
          </cell>
          <cell r="B95" t="str">
            <v>Daniel Reid</v>
          </cell>
          <cell r="C95" t="str">
            <v>Dromore</v>
          </cell>
          <cell r="D95" t="str">
            <v>30/06/2006</v>
          </cell>
        </row>
        <row r="96">
          <cell r="A96">
            <v>92</v>
          </cell>
          <cell r="B96" t="str">
            <v>Finlay Easton</v>
          </cell>
          <cell r="C96" t="str">
            <v>Newcastle</v>
          </cell>
          <cell r="D96" t="str">
            <v>19/06/2005</v>
          </cell>
        </row>
        <row r="97">
          <cell r="A97">
            <v>93</v>
          </cell>
          <cell r="B97" t="str">
            <v>Jack McCausland</v>
          </cell>
          <cell r="C97" t="str">
            <v>City of Lisburn</v>
          </cell>
          <cell r="D97" t="str">
            <v>07/03/2005</v>
          </cell>
        </row>
        <row r="98">
          <cell r="A98">
            <v>94</v>
          </cell>
          <cell r="B98" t="str">
            <v>James Hilman</v>
          </cell>
          <cell r="C98" t="str">
            <v>Lagan Valley</v>
          </cell>
          <cell r="D98" t="str">
            <v>27/01/2005</v>
          </cell>
        </row>
        <row r="99">
          <cell r="A99">
            <v>95</v>
          </cell>
          <cell r="B99" t="str">
            <v>Jason Craig</v>
          </cell>
          <cell r="C99" t="str">
            <v>Lagan Valley</v>
          </cell>
          <cell r="D99" t="str">
            <v>12/03/2006</v>
          </cell>
        </row>
        <row r="100">
          <cell r="A100">
            <v>96</v>
          </cell>
          <cell r="B100" t="str">
            <v>Michael Lightbody</v>
          </cell>
          <cell r="C100" t="str">
            <v>City of Lisburn</v>
          </cell>
          <cell r="D100" t="str">
            <v>27/09/2005</v>
          </cell>
        </row>
        <row r="101">
          <cell r="A101">
            <v>97</v>
          </cell>
          <cell r="B101" t="str">
            <v>Toby Thompson</v>
          </cell>
          <cell r="C101" t="str">
            <v>BAAC</v>
          </cell>
          <cell r="D101" t="str">
            <v>04/01/2006</v>
          </cell>
        </row>
        <row r="102">
          <cell r="A102">
            <v>98</v>
          </cell>
          <cell r="B102" t="str">
            <v>Zane McQuillan</v>
          </cell>
          <cell r="C102" t="str">
            <v>BAAC</v>
          </cell>
          <cell r="D102" t="str">
            <v>06/12/2004</v>
          </cell>
        </row>
        <row r="103">
          <cell r="A103">
            <v>99</v>
          </cell>
          <cell r="B103" t="str">
            <v>Alex Hedley</v>
          </cell>
          <cell r="D103" t="str">
            <v>17/09/2009</v>
          </cell>
        </row>
        <row r="104">
          <cell r="A104">
            <v>100</v>
          </cell>
          <cell r="B104" t="str">
            <v>Alexis Kuchocha</v>
          </cell>
          <cell r="D104" t="str">
            <v>19/10/2008</v>
          </cell>
        </row>
        <row r="105">
          <cell r="A105">
            <v>101</v>
          </cell>
          <cell r="B105" t="str">
            <v>Amy McCartan</v>
          </cell>
          <cell r="C105" t="str">
            <v>Dromore</v>
          </cell>
          <cell r="D105" t="str">
            <v>12/12/2006</v>
          </cell>
        </row>
        <row r="106">
          <cell r="A106">
            <v>102</v>
          </cell>
          <cell r="B106" t="str">
            <v>Anna Hogg</v>
          </cell>
          <cell r="C106" t="str">
            <v>MPT</v>
          </cell>
          <cell r="D106" t="str">
            <v>04/01/2008</v>
          </cell>
        </row>
        <row r="107">
          <cell r="A107">
            <v>103</v>
          </cell>
          <cell r="B107" t="str">
            <v>Anouk Bosket</v>
          </cell>
          <cell r="C107" t="str">
            <v>Willowfield</v>
          </cell>
          <cell r="D107" t="str">
            <v>14/03/2007</v>
          </cell>
        </row>
        <row r="108">
          <cell r="A108">
            <v>104</v>
          </cell>
          <cell r="B108" t="str">
            <v>Caoimhe O'Hare</v>
          </cell>
          <cell r="C108" t="str">
            <v>3 ways</v>
          </cell>
          <cell r="D108" t="str">
            <v>10/06/2008</v>
          </cell>
        </row>
        <row r="109">
          <cell r="A109">
            <v>105</v>
          </cell>
          <cell r="B109" t="str">
            <v>Emma McEntee</v>
          </cell>
          <cell r="D109" t="str">
            <v>15/07/2008</v>
          </cell>
        </row>
        <row r="110">
          <cell r="A110">
            <v>106</v>
          </cell>
          <cell r="B110" t="str">
            <v>Erin Cross</v>
          </cell>
          <cell r="C110" t="str">
            <v>Willowfield</v>
          </cell>
          <cell r="D110" t="str">
            <v>31/10/2006</v>
          </cell>
        </row>
        <row r="111">
          <cell r="A111">
            <v>107</v>
          </cell>
          <cell r="B111" t="str">
            <v>Erin Diamond</v>
          </cell>
          <cell r="D111" t="str">
            <v>04/03/2007</v>
          </cell>
        </row>
        <row r="112">
          <cell r="A112">
            <v>108</v>
          </cell>
          <cell r="B112" t="str">
            <v>Erin Easton</v>
          </cell>
          <cell r="C112" t="str">
            <v>Newcastle</v>
          </cell>
          <cell r="D112" t="str">
            <v>04/07/2009</v>
          </cell>
        </row>
        <row r="113">
          <cell r="A113">
            <v>109</v>
          </cell>
          <cell r="B113" t="str">
            <v>Hannah Lawden</v>
          </cell>
          <cell r="C113" t="str">
            <v>North Down</v>
          </cell>
          <cell r="D113" t="str">
            <v>14/09/2006</v>
          </cell>
        </row>
        <row r="114">
          <cell r="A114">
            <v>110</v>
          </cell>
          <cell r="B114" t="str">
            <v>Ruby Ferris</v>
          </cell>
          <cell r="C114" t="str">
            <v>Lagan</v>
          </cell>
          <cell r="D114" t="str">
            <v>23/02/2007</v>
          </cell>
        </row>
        <row r="115">
          <cell r="A115">
            <v>111</v>
          </cell>
          <cell r="B115" t="str">
            <v>Sarah Van Der Linde</v>
          </cell>
          <cell r="C115" t="str">
            <v>Orangegrove</v>
          </cell>
          <cell r="D115" t="str">
            <v>02/12/2007</v>
          </cell>
        </row>
        <row r="116">
          <cell r="A116">
            <v>112</v>
          </cell>
          <cell r="B116" t="str">
            <v>Ursula Hall</v>
          </cell>
          <cell r="C116" t="str">
            <v>3 ways</v>
          </cell>
          <cell r="D116" t="str">
            <v>20/02/2009</v>
          </cell>
        </row>
        <row r="117">
          <cell r="A117">
            <v>113</v>
          </cell>
          <cell r="B117" t="str">
            <v>Archie Ross</v>
          </cell>
          <cell r="D117" t="str">
            <v>24/08/2009</v>
          </cell>
        </row>
        <row r="118">
          <cell r="A118">
            <v>114</v>
          </cell>
          <cell r="B118" t="str">
            <v>Ashton Ross</v>
          </cell>
          <cell r="D118" t="str">
            <v>06/07/2007</v>
          </cell>
        </row>
        <row r="119">
          <cell r="A119">
            <v>115</v>
          </cell>
          <cell r="B119" t="str">
            <v>Calum Cope</v>
          </cell>
          <cell r="C119" t="str">
            <v>Newcastle</v>
          </cell>
          <cell r="D119" t="str">
            <v>29/02/2008</v>
          </cell>
        </row>
        <row r="120">
          <cell r="A120">
            <v>116</v>
          </cell>
          <cell r="B120" t="str">
            <v>Charlie Easton</v>
          </cell>
          <cell r="C120" t="str">
            <v>Newcastle</v>
          </cell>
          <cell r="D120" t="str">
            <v>24/10/2006</v>
          </cell>
        </row>
        <row r="121">
          <cell r="A121">
            <v>117</v>
          </cell>
          <cell r="B121" t="str">
            <v>Cillian Browne</v>
          </cell>
          <cell r="C121" t="str">
            <v>North Belfast</v>
          </cell>
          <cell r="D121" t="str">
            <v>26/06/2007</v>
          </cell>
        </row>
        <row r="122">
          <cell r="A122">
            <v>118</v>
          </cell>
          <cell r="B122" t="str">
            <v>Daniel Seymour</v>
          </cell>
          <cell r="C122" t="str">
            <v>City of Lisburn</v>
          </cell>
          <cell r="D122" t="str">
            <v>09/03/2007</v>
          </cell>
        </row>
        <row r="123">
          <cell r="A123">
            <v>119</v>
          </cell>
          <cell r="B123" t="str">
            <v>Eoin Travers</v>
          </cell>
          <cell r="C123" t="str">
            <v>3 ways</v>
          </cell>
          <cell r="D123" t="str">
            <v>06/11/2006</v>
          </cell>
        </row>
        <row r="124">
          <cell r="A124">
            <v>120</v>
          </cell>
          <cell r="B124" t="str">
            <v>Evan Carlisle</v>
          </cell>
          <cell r="C124" t="str">
            <v>BAAC</v>
          </cell>
          <cell r="D124" t="str">
            <v>18/10/2007</v>
          </cell>
        </row>
        <row r="125">
          <cell r="A125">
            <v>121</v>
          </cell>
          <cell r="B125" t="str">
            <v>Finn Cross</v>
          </cell>
          <cell r="C125" t="str">
            <v>Willowfield</v>
          </cell>
          <cell r="D125" t="str">
            <v>31/10/2006</v>
          </cell>
        </row>
        <row r="126">
          <cell r="A126">
            <v>122</v>
          </cell>
          <cell r="B126" t="str">
            <v>Harry Nelson</v>
          </cell>
          <cell r="C126" t="str">
            <v>East Down</v>
          </cell>
          <cell r="D126" t="str">
            <v>29/03/2007</v>
          </cell>
        </row>
        <row r="127">
          <cell r="A127">
            <v>123</v>
          </cell>
          <cell r="B127" t="str">
            <v>Josh McCaughey</v>
          </cell>
          <cell r="C127" t="str">
            <v>Ballydrain</v>
          </cell>
          <cell r="D127" t="str">
            <v>07/04/2008</v>
          </cell>
        </row>
        <row r="128">
          <cell r="A128">
            <v>124</v>
          </cell>
          <cell r="B128" t="str">
            <v>Keelan Doran</v>
          </cell>
          <cell r="C128" t="str">
            <v>Lagan Valley</v>
          </cell>
          <cell r="D128" t="str">
            <v>16/04/2007</v>
          </cell>
        </row>
        <row r="129">
          <cell r="A129">
            <v>125</v>
          </cell>
          <cell r="B129" t="str">
            <v>Nathan Lynas</v>
          </cell>
          <cell r="C129" t="str">
            <v>BAAC</v>
          </cell>
          <cell r="D129" t="str">
            <v>17/05/2008</v>
          </cell>
        </row>
        <row r="130">
          <cell r="A130">
            <v>126</v>
          </cell>
          <cell r="B130" t="str">
            <v>Oscar Eakin</v>
          </cell>
          <cell r="C130" t="str">
            <v>Upper Bann</v>
          </cell>
          <cell r="D130" t="str">
            <v>29/03/2007</v>
          </cell>
        </row>
        <row r="131">
          <cell r="A131">
            <v>127</v>
          </cell>
          <cell r="B131" t="str">
            <v>Sam Homes</v>
          </cell>
          <cell r="C131" t="str">
            <v>St. Peter's</v>
          </cell>
          <cell r="D131">
            <v>39688</v>
          </cell>
        </row>
        <row r="132">
          <cell r="A132">
            <v>128</v>
          </cell>
          <cell r="B132" t="str">
            <v>Thomas McCabe</v>
          </cell>
          <cell r="C132" t="str">
            <v>3ways</v>
          </cell>
          <cell r="D132" t="str">
            <v>01/10/2007</v>
          </cell>
        </row>
        <row r="133">
          <cell r="A133">
            <v>129</v>
          </cell>
          <cell r="B133" t="str">
            <v>Tiernan O'Hare</v>
          </cell>
          <cell r="C133" t="str">
            <v>3 ways</v>
          </cell>
          <cell r="D133" t="str">
            <v>11/12/2006</v>
          </cell>
        </row>
        <row r="134">
          <cell r="A134">
            <v>130</v>
          </cell>
          <cell r="B134" t="str">
            <v>Timothy Corrigan</v>
          </cell>
          <cell r="C134" t="str">
            <v>Willowfield</v>
          </cell>
          <cell r="D134" t="str">
            <v>05/12/2006</v>
          </cell>
        </row>
        <row r="135">
          <cell r="A135">
            <v>131</v>
          </cell>
          <cell r="B135" t="str">
            <v>Zach Thompson</v>
          </cell>
          <cell r="C135" t="str">
            <v>BAAC</v>
          </cell>
          <cell r="D135" t="str">
            <v>03/07/2009</v>
          </cell>
        </row>
        <row r="136">
          <cell r="A136">
            <v>132</v>
          </cell>
          <cell r="B136" t="str">
            <v>Clara Lewis</v>
          </cell>
          <cell r="C136" t="str">
            <v>Banbridge</v>
          </cell>
          <cell r="D136">
            <v>39927</v>
          </cell>
        </row>
        <row r="137">
          <cell r="A137">
            <v>133</v>
          </cell>
          <cell r="B137" t="str">
            <v>Ella Telford</v>
          </cell>
          <cell r="C137" t="str">
            <v>East Down</v>
          </cell>
          <cell r="D137">
            <v>39354</v>
          </cell>
        </row>
        <row r="138">
          <cell r="A138">
            <v>134</v>
          </cell>
          <cell r="B138" t="str">
            <v>Emily Burns</v>
          </cell>
          <cell r="C138" t="str">
            <v>East Down</v>
          </cell>
          <cell r="D138">
            <v>39045</v>
          </cell>
        </row>
        <row r="139">
          <cell r="A139">
            <v>135</v>
          </cell>
          <cell r="B139" t="str">
            <v>Alfie McNeill</v>
          </cell>
          <cell r="C139" t="str">
            <v>Lagan Valley</v>
          </cell>
          <cell r="D139">
            <v>37808</v>
          </cell>
        </row>
        <row r="140">
          <cell r="A140">
            <v>136</v>
          </cell>
          <cell r="B140" t="str">
            <v>Louise McGowan</v>
          </cell>
          <cell r="C140" t="str">
            <v>Lagan Valley</v>
          </cell>
          <cell r="D140">
            <v>33740</v>
          </cell>
        </row>
        <row r="141">
          <cell r="A141">
            <v>137</v>
          </cell>
          <cell r="B141" t="str">
            <v>Eva Kissenpfennig</v>
          </cell>
        </row>
        <row r="142">
          <cell r="A142">
            <v>138</v>
          </cell>
          <cell r="B142" t="str">
            <v>Caleb Moore</v>
          </cell>
          <cell r="C142" t="str">
            <v>BAAC</v>
          </cell>
          <cell r="D142">
            <v>37746</v>
          </cell>
        </row>
        <row r="143">
          <cell r="A143">
            <v>139</v>
          </cell>
          <cell r="B143" t="str">
            <v>Isaac Moore</v>
          </cell>
          <cell r="C143" t="str">
            <v>BAAC</v>
          </cell>
          <cell r="D143">
            <v>39140</v>
          </cell>
        </row>
        <row r="144">
          <cell r="A144">
            <v>140</v>
          </cell>
          <cell r="B144" t="str">
            <v>Peter Fryer</v>
          </cell>
        </row>
        <row r="145">
          <cell r="A145">
            <v>141</v>
          </cell>
          <cell r="B145" t="str">
            <v>Calvin Mehaffey</v>
          </cell>
          <cell r="C145" t="str">
            <v>Dromore</v>
          </cell>
          <cell r="D145">
            <v>37743</v>
          </cell>
        </row>
        <row r="146">
          <cell r="A146">
            <v>142</v>
          </cell>
          <cell r="B146" t="str">
            <v>Ava Mehaffey</v>
          </cell>
          <cell r="C146" t="str">
            <v>Dromore</v>
          </cell>
          <cell r="D146">
            <v>39072</v>
          </cell>
        </row>
        <row r="147">
          <cell r="A147">
            <v>143</v>
          </cell>
          <cell r="B147" t="str">
            <v>Jordan Cunningham</v>
          </cell>
          <cell r="C147" t="str">
            <v>City of Lisburn</v>
          </cell>
          <cell r="D147">
            <v>37612</v>
          </cell>
        </row>
        <row r="148">
          <cell r="A148">
            <v>144</v>
          </cell>
          <cell r="B148" t="str">
            <v>Martha Orr</v>
          </cell>
          <cell r="C148" t="str">
            <v>Orangegrove</v>
          </cell>
          <cell r="D148">
            <v>39324</v>
          </cell>
        </row>
        <row r="149">
          <cell r="A149">
            <v>145</v>
          </cell>
          <cell r="B149" t="str">
            <v>kelly Neely</v>
          </cell>
          <cell r="C149" t="str">
            <v>city of Lisburn</v>
          </cell>
          <cell r="D149">
            <v>28658</v>
          </cell>
        </row>
        <row r="150">
          <cell r="A150">
            <v>146</v>
          </cell>
          <cell r="B150" t="str">
            <v>Lyn Lyness</v>
          </cell>
          <cell r="C150" t="str">
            <v>City of Lisburn</v>
          </cell>
          <cell r="D150">
            <v>28215</v>
          </cell>
        </row>
        <row r="151">
          <cell r="A151">
            <v>147</v>
          </cell>
          <cell r="B151" t="str">
            <v>Simon Doyle</v>
          </cell>
          <cell r="C151" t="str">
            <v>Belfast Running</v>
          </cell>
          <cell r="D151">
            <v>27830</v>
          </cell>
        </row>
        <row r="152">
          <cell r="A152">
            <v>148</v>
          </cell>
          <cell r="B152" t="str">
            <v xml:space="preserve">Charlotte Dickson </v>
          </cell>
          <cell r="C152" t="str">
            <v>City of Lisburn</v>
          </cell>
          <cell r="D152">
            <v>39308</v>
          </cell>
        </row>
        <row r="153">
          <cell r="A153">
            <v>149</v>
          </cell>
          <cell r="B153" t="str">
            <v>Lauren Ramsey</v>
          </cell>
          <cell r="C153" t="str">
            <v>Ballydrain</v>
          </cell>
          <cell r="D153">
            <v>37292</v>
          </cell>
        </row>
        <row r="154">
          <cell r="A154">
            <v>150</v>
          </cell>
          <cell r="B154" t="str">
            <v>Heghie Mackay</v>
          </cell>
        </row>
        <row r="155">
          <cell r="A155">
            <v>151</v>
          </cell>
          <cell r="B155" t="str">
            <v>Jai Benson</v>
          </cell>
          <cell r="C155" t="str">
            <v>Lagan Valley</v>
          </cell>
          <cell r="D155">
            <v>36731</v>
          </cell>
        </row>
        <row r="156">
          <cell r="A156">
            <v>152</v>
          </cell>
          <cell r="B156" t="str">
            <v>Keelan Benson</v>
          </cell>
          <cell r="D156">
            <v>37434</v>
          </cell>
        </row>
        <row r="157">
          <cell r="A157">
            <v>153</v>
          </cell>
          <cell r="B157" t="str">
            <v>Aidan McGeown</v>
          </cell>
          <cell r="D157">
            <v>36871</v>
          </cell>
        </row>
        <row r="158">
          <cell r="A158">
            <v>154</v>
          </cell>
          <cell r="B158" t="str">
            <v>Dylan Heaney</v>
          </cell>
          <cell r="D158">
            <v>37655</v>
          </cell>
        </row>
        <row r="159">
          <cell r="A159">
            <v>155</v>
          </cell>
          <cell r="B159" t="str">
            <v>Peter Fryer</v>
          </cell>
          <cell r="C159" t="str">
            <v>City of Derry</v>
          </cell>
          <cell r="D159">
            <v>30298</v>
          </cell>
        </row>
        <row r="160">
          <cell r="A160">
            <v>156</v>
          </cell>
          <cell r="B160" t="str">
            <v>Lochann Nash</v>
          </cell>
          <cell r="C160" t="str">
            <v>City of Derry</v>
          </cell>
          <cell r="D160">
            <v>36382</v>
          </cell>
        </row>
        <row r="161">
          <cell r="A161">
            <v>157</v>
          </cell>
          <cell r="B161" t="str">
            <v>Oliver Robinson</v>
          </cell>
          <cell r="C161" t="str">
            <v>East Down</v>
          </cell>
          <cell r="D161">
            <v>39052</v>
          </cell>
        </row>
        <row r="162">
          <cell r="A162">
            <v>158</v>
          </cell>
          <cell r="B162" t="str">
            <v>Alexander Robinson</v>
          </cell>
          <cell r="C162" t="str">
            <v>East Down</v>
          </cell>
          <cell r="D162">
            <v>39967</v>
          </cell>
        </row>
        <row r="163">
          <cell r="A163">
            <v>159</v>
          </cell>
          <cell r="B163" t="str">
            <v>Ruby Kennedy</v>
          </cell>
          <cell r="C163" t="str">
            <v>City of Lisburn</v>
          </cell>
          <cell r="D163">
            <v>39434</v>
          </cell>
        </row>
        <row r="164">
          <cell r="A164">
            <v>160</v>
          </cell>
          <cell r="B164" t="str">
            <v>Mark Burton</v>
          </cell>
          <cell r="C164" t="str">
            <v>City of Lisburn</v>
          </cell>
          <cell r="D164">
            <v>35957</v>
          </cell>
        </row>
        <row r="165">
          <cell r="A165">
            <v>161</v>
          </cell>
          <cell r="B165" t="str">
            <v>Lydia Mills</v>
          </cell>
          <cell r="C165" t="str">
            <v>BAAC</v>
          </cell>
          <cell r="D165">
            <v>35827</v>
          </cell>
        </row>
        <row r="166">
          <cell r="A166">
            <v>162</v>
          </cell>
          <cell r="B166" t="str">
            <v>Jim Corbett</v>
          </cell>
          <cell r="C166" t="str">
            <v>Tork</v>
          </cell>
        </row>
        <row r="167">
          <cell r="A167">
            <v>163</v>
          </cell>
          <cell r="B167" t="str">
            <v>Lyndsey Kelly</v>
          </cell>
          <cell r="C167" t="str">
            <v>Three Ways</v>
          </cell>
          <cell r="D167">
            <v>39529</v>
          </cell>
        </row>
        <row r="168">
          <cell r="A168">
            <v>164</v>
          </cell>
          <cell r="B168" t="str">
            <v>Omar Shinde</v>
          </cell>
          <cell r="C168" t="str">
            <v>Lagan Valley</v>
          </cell>
          <cell r="D168">
            <v>38568</v>
          </cell>
        </row>
        <row r="169">
          <cell r="A169">
            <v>165</v>
          </cell>
          <cell r="B169" t="str">
            <v>Grace Haughey</v>
          </cell>
          <cell r="C169" t="str">
            <v>Armagh</v>
          </cell>
          <cell r="D169">
            <v>39485</v>
          </cell>
        </row>
        <row r="170">
          <cell r="A170">
            <v>166</v>
          </cell>
          <cell r="B170" t="str">
            <v>Ellie Haughey</v>
          </cell>
          <cell r="C170" t="str">
            <v>Armagh</v>
          </cell>
          <cell r="D170">
            <v>38510</v>
          </cell>
        </row>
        <row r="171">
          <cell r="A171">
            <v>167</v>
          </cell>
          <cell r="B171" t="str">
            <v>Abigail Curran</v>
          </cell>
          <cell r="C171" t="str">
            <v>Lagan Valley</v>
          </cell>
          <cell r="D171">
            <v>39485</v>
          </cell>
        </row>
        <row r="172">
          <cell r="A172">
            <v>168</v>
          </cell>
          <cell r="B172" t="str">
            <v>Callum Keys</v>
          </cell>
          <cell r="C172" t="str">
            <v>City of Lisburn</v>
          </cell>
        </row>
        <row r="173">
          <cell r="A173">
            <v>169</v>
          </cell>
          <cell r="B173" t="str">
            <v>Jemma Keys</v>
          </cell>
        </row>
        <row r="174">
          <cell r="A174">
            <v>170</v>
          </cell>
          <cell r="B174" t="str">
            <v>Katie Keys</v>
          </cell>
        </row>
        <row r="175">
          <cell r="A175">
            <v>171</v>
          </cell>
          <cell r="B175" t="str">
            <v>Pauric Kelly</v>
          </cell>
          <cell r="C175" t="str">
            <v>Armagh</v>
          </cell>
          <cell r="D175">
            <v>39847</v>
          </cell>
        </row>
        <row r="176">
          <cell r="A176">
            <v>172</v>
          </cell>
          <cell r="B176" t="str">
            <v>Luke Bamford</v>
          </cell>
          <cell r="D176">
            <v>40055</v>
          </cell>
        </row>
        <row r="177">
          <cell r="A177">
            <v>173</v>
          </cell>
          <cell r="B177" t="str">
            <v>Sarah Bamford</v>
          </cell>
          <cell r="D177">
            <v>39200</v>
          </cell>
        </row>
        <row r="178">
          <cell r="A178">
            <v>174</v>
          </cell>
          <cell r="B178" t="str">
            <v>Hope Morrow</v>
          </cell>
          <cell r="C178" t="str">
            <v>BAAC</v>
          </cell>
          <cell r="D178">
            <v>39413</v>
          </cell>
        </row>
        <row r="179">
          <cell r="A179">
            <v>175</v>
          </cell>
          <cell r="B179" t="str">
            <v>Isabel Morrow</v>
          </cell>
          <cell r="C179" t="str">
            <v>BAAC</v>
          </cell>
          <cell r="D179">
            <v>39977</v>
          </cell>
        </row>
        <row r="180">
          <cell r="A180">
            <v>176</v>
          </cell>
          <cell r="B180" t="str">
            <v>Alex French</v>
          </cell>
          <cell r="C180" t="str">
            <v>BAAC</v>
          </cell>
          <cell r="D180">
            <v>39272</v>
          </cell>
        </row>
        <row r="181">
          <cell r="A181">
            <v>177</v>
          </cell>
          <cell r="B181" t="str">
            <v>Lauren Madine</v>
          </cell>
          <cell r="C181" t="str">
            <v>East Down</v>
          </cell>
          <cell r="D181">
            <v>38624</v>
          </cell>
        </row>
        <row r="182">
          <cell r="A182">
            <v>178</v>
          </cell>
          <cell r="B182" t="str">
            <v>Luke Monaghan</v>
          </cell>
          <cell r="C182" t="str">
            <v>Lagan Valley</v>
          </cell>
          <cell r="D182">
            <v>37811</v>
          </cell>
        </row>
        <row r="183">
          <cell r="A183">
            <v>179</v>
          </cell>
          <cell r="B183" t="str">
            <v>Alice Monaghan</v>
          </cell>
          <cell r="C183" t="str">
            <v>Lagan Valley</v>
          </cell>
          <cell r="D183">
            <v>38464</v>
          </cell>
        </row>
        <row r="184">
          <cell r="A184">
            <v>180</v>
          </cell>
          <cell r="B184" t="str">
            <v>Alex Harrower</v>
          </cell>
          <cell r="C184" t="str">
            <v>Dromore</v>
          </cell>
          <cell r="D184">
            <v>39294</v>
          </cell>
        </row>
        <row r="185">
          <cell r="A185">
            <v>181</v>
          </cell>
          <cell r="B185" t="str">
            <v>Katie McKittrick</v>
          </cell>
          <cell r="C185" t="str">
            <v>Orangegrove</v>
          </cell>
          <cell r="D185">
            <v>39388</v>
          </cell>
        </row>
        <row r="186">
          <cell r="A186">
            <v>182</v>
          </cell>
          <cell r="B186" t="str">
            <v>Alex Watson</v>
          </cell>
          <cell r="C186" t="str">
            <v>Dromore</v>
          </cell>
          <cell r="D186">
            <v>39196</v>
          </cell>
        </row>
        <row r="187">
          <cell r="A187">
            <v>183</v>
          </cell>
          <cell r="B187" t="str">
            <v>Paul Carty</v>
          </cell>
          <cell r="C187" t="str">
            <v>Lagan Valley</v>
          </cell>
          <cell r="D187">
            <v>37642</v>
          </cell>
        </row>
        <row r="188">
          <cell r="A188">
            <v>184</v>
          </cell>
          <cell r="B188" t="str">
            <v>Desire Bamisile</v>
          </cell>
          <cell r="C188" t="str">
            <v>U/A</v>
          </cell>
          <cell r="D188">
            <v>36671</v>
          </cell>
        </row>
        <row r="189">
          <cell r="A189">
            <v>185</v>
          </cell>
          <cell r="B189" t="str">
            <v>Amando Bamisile</v>
          </cell>
          <cell r="C189" t="str">
            <v>NBH</v>
          </cell>
          <cell r="D189">
            <v>35929</v>
          </cell>
        </row>
        <row r="190">
          <cell r="A190">
            <v>186</v>
          </cell>
          <cell r="B190" t="str">
            <v>Louise Daly</v>
          </cell>
          <cell r="C190" t="str">
            <v>Armagh</v>
          </cell>
          <cell r="D190">
            <v>37624</v>
          </cell>
        </row>
        <row r="191">
          <cell r="A191">
            <v>187</v>
          </cell>
          <cell r="B191" t="str">
            <v>Amy Bell</v>
          </cell>
          <cell r="C191" t="str">
            <v>City of Lisburn</v>
          </cell>
          <cell r="D191">
            <v>39574</v>
          </cell>
        </row>
        <row r="192">
          <cell r="A192">
            <v>188</v>
          </cell>
          <cell r="B192" t="str">
            <v>Neil Simpson</v>
          </cell>
          <cell r="C192" t="str">
            <v>City of Lisburn</v>
          </cell>
          <cell r="D192">
            <v>38789</v>
          </cell>
        </row>
        <row r="193">
          <cell r="A193">
            <v>189</v>
          </cell>
          <cell r="B193" t="str">
            <v>Anna Fegan</v>
          </cell>
          <cell r="C193" t="str">
            <v>Newry AC</v>
          </cell>
          <cell r="D193">
            <v>37748</v>
          </cell>
        </row>
        <row r="194">
          <cell r="A194">
            <v>190</v>
          </cell>
          <cell r="B194" t="str">
            <v>Chloe O'Hare</v>
          </cell>
          <cell r="C194" t="str">
            <v>Newry AC</v>
          </cell>
          <cell r="D194">
            <v>37421</v>
          </cell>
        </row>
        <row r="195">
          <cell r="A195">
            <v>191</v>
          </cell>
          <cell r="B195" t="str">
            <v>Clodagh Doran</v>
          </cell>
          <cell r="C195" t="str">
            <v>Newry AC</v>
          </cell>
          <cell r="D195">
            <v>38552</v>
          </cell>
        </row>
        <row r="196">
          <cell r="A196">
            <v>192</v>
          </cell>
          <cell r="B196" t="str">
            <v>Daniel McComiskey</v>
          </cell>
          <cell r="C196" t="str">
            <v>St Malachys</v>
          </cell>
          <cell r="D196">
            <v>37660</v>
          </cell>
        </row>
        <row r="197">
          <cell r="A197">
            <v>193</v>
          </cell>
          <cell r="B197" t="str">
            <v>Jamie McArthur</v>
          </cell>
          <cell r="C197" t="str">
            <v>Lagan Valley</v>
          </cell>
          <cell r="D197">
            <v>38238</v>
          </cell>
        </row>
        <row r="198">
          <cell r="A198">
            <v>194</v>
          </cell>
          <cell r="B198" t="str">
            <v>Conor McGrath</v>
          </cell>
          <cell r="C198" t="str">
            <v>Lagan Valley</v>
          </cell>
          <cell r="D198">
            <v>37612</v>
          </cell>
        </row>
        <row r="199">
          <cell r="A199">
            <v>195</v>
          </cell>
          <cell r="B199" t="str">
            <v>Ava Mehaffey</v>
          </cell>
          <cell r="C199" t="str">
            <v>Dromore</v>
          </cell>
          <cell r="D199">
            <v>39072</v>
          </cell>
        </row>
        <row r="200">
          <cell r="A200">
            <v>196</v>
          </cell>
          <cell r="B200" t="str">
            <v>Eva Kissenpfennig</v>
          </cell>
          <cell r="C200" t="str">
            <v>North Belfast Harriers</v>
          </cell>
          <cell r="D200">
            <v>38292</v>
          </cell>
        </row>
        <row r="201">
          <cell r="A201">
            <v>197</v>
          </cell>
          <cell r="B201" t="str">
            <v xml:space="preserve">Rebecca Harvey </v>
          </cell>
          <cell r="C201" t="str">
            <v>City of Lisburn</v>
          </cell>
          <cell r="D201">
            <v>35197</v>
          </cell>
        </row>
        <row r="202">
          <cell r="A202">
            <v>198</v>
          </cell>
          <cell r="B202" t="str">
            <v>Christopher McPeake</v>
          </cell>
          <cell r="C202" t="str">
            <v>City of Derry</v>
          </cell>
          <cell r="D202">
            <v>32814</v>
          </cell>
        </row>
        <row r="203">
          <cell r="A203">
            <v>199</v>
          </cell>
          <cell r="B203" t="str">
            <v>Levin Homee</v>
          </cell>
          <cell r="C203" t="str">
            <v>Lagan Valley</v>
          </cell>
          <cell r="D203">
            <v>38187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  <row r="268">
          <cell r="A268">
            <v>264</v>
          </cell>
        </row>
        <row r="269">
          <cell r="A269">
            <v>265</v>
          </cell>
        </row>
        <row r="270">
          <cell r="A270">
            <v>266</v>
          </cell>
        </row>
        <row r="271">
          <cell r="A271">
            <v>267</v>
          </cell>
        </row>
        <row r="272">
          <cell r="A272">
            <v>268</v>
          </cell>
        </row>
        <row r="273">
          <cell r="A273">
            <v>269</v>
          </cell>
        </row>
        <row r="274">
          <cell r="A274">
            <v>270</v>
          </cell>
        </row>
        <row r="275">
          <cell r="A275">
            <v>271</v>
          </cell>
        </row>
        <row r="276">
          <cell r="A276">
            <v>272</v>
          </cell>
        </row>
        <row r="277">
          <cell r="A277">
            <v>273</v>
          </cell>
        </row>
        <row r="278">
          <cell r="A278">
            <v>274</v>
          </cell>
        </row>
        <row r="279">
          <cell r="A279">
            <v>275</v>
          </cell>
        </row>
        <row r="280">
          <cell r="A280">
            <v>276</v>
          </cell>
        </row>
        <row r="281">
          <cell r="A281">
            <v>277</v>
          </cell>
        </row>
        <row r="282">
          <cell r="A282">
            <v>278</v>
          </cell>
        </row>
        <row r="283">
          <cell r="A283">
            <v>279</v>
          </cell>
        </row>
        <row r="284">
          <cell r="A284">
            <v>280</v>
          </cell>
        </row>
        <row r="285">
          <cell r="A285">
            <v>281</v>
          </cell>
        </row>
        <row r="286">
          <cell r="A286">
            <v>282</v>
          </cell>
        </row>
        <row r="287">
          <cell r="A287">
            <v>283</v>
          </cell>
        </row>
        <row r="288">
          <cell r="A288">
            <v>284</v>
          </cell>
        </row>
        <row r="289">
          <cell r="A289">
            <v>285</v>
          </cell>
        </row>
        <row r="290">
          <cell r="A290">
            <v>286</v>
          </cell>
        </row>
        <row r="291">
          <cell r="A291">
            <v>287</v>
          </cell>
        </row>
        <row r="292">
          <cell r="A292">
            <v>288</v>
          </cell>
        </row>
        <row r="293">
          <cell r="A293">
            <v>289</v>
          </cell>
        </row>
        <row r="294">
          <cell r="A294">
            <v>290</v>
          </cell>
        </row>
        <row r="295">
          <cell r="A295">
            <v>291</v>
          </cell>
        </row>
        <row r="296">
          <cell r="A296">
            <v>292</v>
          </cell>
        </row>
        <row r="297">
          <cell r="A297">
            <v>293</v>
          </cell>
        </row>
        <row r="298">
          <cell r="A298">
            <v>294</v>
          </cell>
        </row>
        <row r="299">
          <cell r="A299">
            <v>295</v>
          </cell>
        </row>
        <row r="300">
          <cell r="A300">
            <v>296</v>
          </cell>
        </row>
        <row r="301">
          <cell r="A301">
            <v>297</v>
          </cell>
        </row>
        <row r="302">
          <cell r="A302">
            <v>298</v>
          </cell>
        </row>
        <row r="303">
          <cell r="A303">
            <v>299</v>
          </cell>
        </row>
        <row r="304">
          <cell r="A304">
            <v>300</v>
          </cell>
        </row>
        <row r="305">
          <cell r="A305">
            <v>301</v>
          </cell>
        </row>
        <row r="306">
          <cell r="A306">
            <v>302</v>
          </cell>
        </row>
        <row r="307">
          <cell r="A307">
            <v>303</v>
          </cell>
        </row>
        <row r="308">
          <cell r="A308">
            <v>304</v>
          </cell>
        </row>
        <row r="309">
          <cell r="A309">
            <v>305</v>
          </cell>
        </row>
        <row r="310">
          <cell r="A310">
            <v>306</v>
          </cell>
        </row>
        <row r="311">
          <cell r="A311">
            <v>307</v>
          </cell>
        </row>
        <row r="312">
          <cell r="A312">
            <v>308</v>
          </cell>
        </row>
        <row r="313">
          <cell r="A313">
            <v>309</v>
          </cell>
        </row>
        <row r="314">
          <cell r="A314">
            <v>310</v>
          </cell>
        </row>
        <row r="315">
          <cell r="A315">
            <v>311</v>
          </cell>
        </row>
        <row r="316">
          <cell r="A316">
            <v>312</v>
          </cell>
        </row>
        <row r="317">
          <cell r="A317">
            <v>313</v>
          </cell>
        </row>
        <row r="318">
          <cell r="A318">
            <v>314</v>
          </cell>
        </row>
        <row r="319">
          <cell r="A319">
            <v>315</v>
          </cell>
        </row>
        <row r="320">
          <cell r="A320">
            <v>316</v>
          </cell>
        </row>
        <row r="321">
          <cell r="A321">
            <v>317</v>
          </cell>
        </row>
        <row r="322">
          <cell r="A322">
            <v>318</v>
          </cell>
        </row>
        <row r="323">
          <cell r="A323">
            <v>319</v>
          </cell>
        </row>
        <row r="324">
          <cell r="A324">
            <v>320</v>
          </cell>
        </row>
        <row r="325">
          <cell r="A325">
            <v>321</v>
          </cell>
        </row>
        <row r="326">
          <cell r="A326">
            <v>322</v>
          </cell>
        </row>
        <row r="327">
          <cell r="A327">
            <v>323</v>
          </cell>
        </row>
        <row r="328">
          <cell r="A328">
            <v>324</v>
          </cell>
        </row>
        <row r="329">
          <cell r="A329">
            <v>325</v>
          </cell>
        </row>
        <row r="330">
          <cell r="A330">
            <v>326</v>
          </cell>
        </row>
        <row r="331">
          <cell r="A331">
            <v>327</v>
          </cell>
        </row>
        <row r="332">
          <cell r="A332">
            <v>328</v>
          </cell>
        </row>
        <row r="333">
          <cell r="A333">
            <v>329</v>
          </cell>
        </row>
        <row r="334">
          <cell r="A334">
            <v>330</v>
          </cell>
        </row>
        <row r="335">
          <cell r="A335">
            <v>331</v>
          </cell>
        </row>
        <row r="336">
          <cell r="A336">
            <v>332</v>
          </cell>
        </row>
        <row r="337">
          <cell r="A337">
            <v>333</v>
          </cell>
        </row>
        <row r="338">
          <cell r="A338">
            <v>334</v>
          </cell>
        </row>
        <row r="339">
          <cell r="A339">
            <v>335</v>
          </cell>
        </row>
        <row r="340">
          <cell r="A340">
            <v>336</v>
          </cell>
        </row>
        <row r="341">
          <cell r="A341">
            <v>337</v>
          </cell>
        </row>
        <row r="342">
          <cell r="A342">
            <v>338</v>
          </cell>
        </row>
        <row r="343">
          <cell r="A343">
            <v>339</v>
          </cell>
        </row>
        <row r="344">
          <cell r="A344">
            <v>340</v>
          </cell>
        </row>
        <row r="345">
          <cell r="A345">
            <v>341</v>
          </cell>
        </row>
        <row r="346">
          <cell r="A346">
            <v>342</v>
          </cell>
        </row>
        <row r="347">
          <cell r="A347">
            <v>343</v>
          </cell>
        </row>
        <row r="348">
          <cell r="A348">
            <v>344</v>
          </cell>
        </row>
        <row r="349">
          <cell r="A349">
            <v>345</v>
          </cell>
        </row>
        <row r="350">
          <cell r="A350">
            <v>346</v>
          </cell>
        </row>
        <row r="351">
          <cell r="A351">
            <v>347</v>
          </cell>
        </row>
        <row r="352">
          <cell r="A352">
            <v>348</v>
          </cell>
        </row>
        <row r="353">
          <cell r="A353">
            <v>349</v>
          </cell>
        </row>
        <row r="354">
          <cell r="A354">
            <v>350</v>
          </cell>
        </row>
        <row r="355">
          <cell r="A355">
            <v>351</v>
          </cell>
        </row>
        <row r="356">
          <cell r="A356">
            <v>352</v>
          </cell>
        </row>
        <row r="357">
          <cell r="A357">
            <v>353</v>
          </cell>
        </row>
        <row r="358">
          <cell r="A358">
            <v>354</v>
          </cell>
        </row>
        <row r="359">
          <cell r="A359">
            <v>355</v>
          </cell>
        </row>
        <row r="360">
          <cell r="A360">
            <v>356</v>
          </cell>
        </row>
        <row r="361">
          <cell r="A361">
            <v>357</v>
          </cell>
        </row>
        <row r="362">
          <cell r="A362">
            <v>358</v>
          </cell>
        </row>
        <row r="363">
          <cell r="A363">
            <v>359</v>
          </cell>
        </row>
        <row r="364">
          <cell r="A364">
            <v>360</v>
          </cell>
        </row>
        <row r="365">
          <cell r="A365">
            <v>361</v>
          </cell>
        </row>
        <row r="366">
          <cell r="A366">
            <v>362</v>
          </cell>
        </row>
        <row r="367">
          <cell r="A367">
            <v>363</v>
          </cell>
        </row>
        <row r="368">
          <cell r="A368">
            <v>364</v>
          </cell>
        </row>
        <row r="369">
          <cell r="A369">
            <v>365</v>
          </cell>
        </row>
        <row r="370">
          <cell r="A370">
            <v>366</v>
          </cell>
        </row>
        <row r="371">
          <cell r="A371">
            <v>367</v>
          </cell>
        </row>
        <row r="372">
          <cell r="A372">
            <v>368</v>
          </cell>
        </row>
        <row r="373">
          <cell r="A373">
            <v>369</v>
          </cell>
        </row>
        <row r="374">
          <cell r="A374">
            <v>370</v>
          </cell>
        </row>
        <row r="375">
          <cell r="A375">
            <v>371</v>
          </cell>
        </row>
        <row r="376">
          <cell r="A376">
            <v>372</v>
          </cell>
        </row>
        <row r="377">
          <cell r="A377">
            <v>373</v>
          </cell>
        </row>
        <row r="378">
          <cell r="A378">
            <v>374</v>
          </cell>
        </row>
        <row r="379">
          <cell r="A379">
            <v>375</v>
          </cell>
        </row>
        <row r="380">
          <cell r="A380">
            <v>376</v>
          </cell>
        </row>
        <row r="381">
          <cell r="A381">
            <v>377</v>
          </cell>
        </row>
        <row r="382">
          <cell r="A382">
            <v>378</v>
          </cell>
        </row>
        <row r="383">
          <cell r="A383">
            <v>379</v>
          </cell>
        </row>
        <row r="384">
          <cell r="A384">
            <v>380</v>
          </cell>
        </row>
        <row r="385">
          <cell r="A385">
            <v>381</v>
          </cell>
        </row>
        <row r="386">
          <cell r="A386">
            <v>382</v>
          </cell>
        </row>
        <row r="387">
          <cell r="A387">
            <v>383</v>
          </cell>
        </row>
        <row r="388">
          <cell r="A388">
            <v>384</v>
          </cell>
        </row>
        <row r="389">
          <cell r="A389">
            <v>385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98"/>
  <sheetViews>
    <sheetView tabSelected="1" topLeftCell="A4" workbookViewId="0">
      <selection activeCell="D5" sqref="D5"/>
    </sheetView>
  </sheetViews>
  <sheetFormatPr defaultRowHeight="15" x14ac:dyDescent="0.25"/>
  <cols>
    <col min="1" max="1" width="4.42578125" customWidth="1"/>
    <col min="2" max="2" width="6.140625" customWidth="1"/>
    <col min="4" max="4" width="26.7109375" customWidth="1"/>
    <col min="5" max="5" width="13.42578125" customWidth="1"/>
    <col min="6" max="6" width="10.7109375" customWidth="1"/>
    <col min="9" max="9" width="7.42578125" customWidth="1"/>
    <col min="11" max="11" width="23.28515625" customWidth="1"/>
    <col min="12" max="12" width="14.5703125" customWidth="1"/>
  </cols>
  <sheetData>
    <row r="2" spans="2:13" ht="18.75" x14ac:dyDescent="0.3">
      <c r="B2" s="34" t="s">
        <v>0</v>
      </c>
      <c r="C2" s="34"/>
      <c r="D2" s="34"/>
      <c r="E2" s="34"/>
    </row>
    <row r="5" spans="2:13" ht="21" x14ac:dyDescent="0.35">
      <c r="F5" s="11" t="s">
        <v>43</v>
      </c>
      <c r="G5" s="11"/>
    </row>
    <row r="7" spans="2:13" x14ac:dyDescent="0.25">
      <c r="B7" s="1"/>
      <c r="C7" s="1"/>
      <c r="D7" s="1" t="s">
        <v>1</v>
      </c>
      <c r="E7" s="1"/>
      <c r="F7" s="1"/>
      <c r="I7" s="1"/>
      <c r="J7" s="1"/>
      <c r="K7" s="1" t="s">
        <v>6</v>
      </c>
      <c r="L7" s="1"/>
      <c r="M7" s="1"/>
    </row>
    <row r="8" spans="2:13" x14ac:dyDescent="0.25">
      <c r="B8" s="2"/>
      <c r="C8" s="2"/>
      <c r="D8" s="2" t="s">
        <v>2</v>
      </c>
      <c r="E8" s="2"/>
      <c r="F8" s="2"/>
      <c r="I8" s="2"/>
      <c r="J8" s="2"/>
      <c r="K8" s="2"/>
      <c r="L8" s="2"/>
      <c r="M8" s="2"/>
    </row>
    <row r="9" spans="2:13" x14ac:dyDescent="0.25">
      <c r="B9" s="2"/>
      <c r="C9" s="2"/>
      <c r="D9" s="3" t="s">
        <v>3</v>
      </c>
      <c r="E9" s="2"/>
      <c r="F9" s="2"/>
      <c r="G9" t="s">
        <v>154</v>
      </c>
      <c r="H9" t="s">
        <v>155</v>
      </c>
      <c r="I9" s="2"/>
      <c r="J9" s="2"/>
      <c r="K9" s="7" t="s">
        <v>7</v>
      </c>
      <c r="L9" s="2"/>
      <c r="M9" s="2"/>
    </row>
    <row r="10" spans="2:13" x14ac:dyDescent="0.25">
      <c r="B10" s="2"/>
      <c r="C10" s="2"/>
      <c r="D10" s="3"/>
      <c r="E10" s="2"/>
      <c r="F10" s="2"/>
      <c r="G10" s="23"/>
      <c r="H10" s="23"/>
      <c r="I10" s="2"/>
      <c r="J10" s="2"/>
      <c r="K10" s="7"/>
      <c r="L10" s="2"/>
      <c r="M10" s="2"/>
    </row>
    <row r="11" spans="2:13" x14ac:dyDescent="0.25">
      <c r="B11" s="4">
        <v>1</v>
      </c>
      <c r="C11" s="4">
        <v>129</v>
      </c>
      <c r="D11" s="2" t="str">
        <f>VLOOKUP(C11,[1]NAMES!$A$5:$D$404,2)</f>
        <v>Tiernan O'Hare</v>
      </c>
      <c r="E11" s="2" t="str">
        <f>VLOOKUP(C11,[1]NAMES!$A$5:$D$404,3)</f>
        <v>3 ways</v>
      </c>
      <c r="F11" s="2">
        <v>22.99</v>
      </c>
      <c r="G11" s="33" t="s">
        <v>157</v>
      </c>
      <c r="H11" s="23" t="s">
        <v>159</v>
      </c>
      <c r="I11" s="4">
        <v>1</v>
      </c>
      <c r="J11" s="4">
        <v>195</v>
      </c>
      <c r="K11" s="2" t="str">
        <f>VLOOKUP(J11,[1]NAMES!$A$5:$D$404,2)</f>
        <v>Ava Mehaffey</v>
      </c>
      <c r="L11" s="2" t="str">
        <f>VLOOKUP(J11,[1]NAMES!$A$5:$D$404,3)</f>
        <v>Dromore</v>
      </c>
      <c r="M11" s="2" t="s">
        <v>8</v>
      </c>
    </row>
    <row r="12" spans="2:13" x14ac:dyDescent="0.25">
      <c r="B12" s="4">
        <v>2</v>
      </c>
      <c r="C12" s="4">
        <v>121</v>
      </c>
      <c r="D12" s="2" t="str">
        <f>VLOOKUP(C12,[1]NAMES!$A$5:$D$404,2)</f>
        <v>Finn Cross</v>
      </c>
      <c r="E12" s="2" t="str">
        <f>VLOOKUP(C12,[1]NAMES!$A$5:$D$404,3)</f>
        <v>Willowfield</v>
      </c>
      <c r="F12" s="2">
        <v>23.18</v>
      </c>
      <c r="G12" s="33" t="s">
        <v>157</v>
      </c>
      <c r="H12" s="23" t="s">
        <v>159</v>
      </c>
      <c r="I12" s="4">
        <v>2</v>
      </c>
      <c r="J12" s="4">
        <v>149</v>
      </c>
      <c r="K12" s="2" t="str">
        <f>VLOOKUP(J12,[1]NAMES!$A$5:$D$404,2)</f>
        <v>Lauren Ramsey</v>
      </c>
      <c r="L12" s="2" t="str">
        <f>VLOOKUP(J12,[1]NAMES!$A$5:$D$404,3)</f>
        <v>Ballydrain</v>
      </c>
      <c r="M12" s="2" t="s">
        <v>9</v>
      </c>
    </row>
    <row r="13" spans="2:13" x14ac:dyDescent="0.25">
      <c r="B13" s="4">
        <v>3</v>
      </c>
      <c r="C13" s="4">
        <v>157</v>
      </c>
      <c r="D13" s="2" t="s">
        <v>4</v>
      </c>
      <c r="E13" s="2" t="s">
        <v>5</v>
      </c>
      <c r="F13" s="2">
        <v>23.31</v>
      </c>
      <c r="G13" s="33" t="s">
        <v>157</v>
      </c>
      <c r="H13" s="23" t="s">
        <v>159</v>
      </c>
      <c r="I13" s="4">
        <v>3</v>
      </c>
      <c r="J13" s="4">
        <v>106</v>
      </c>
      <c r="K13" s="2" t="str">
        <f>VLOOKUP(J13,[1]NAMES!$A$5:$D$404,2)</f>
        <v>Erin Cross</v>
      </c>
      <c r="L13" s="2" t="str">
        <f>VLOOKUP(J13,[1]NAMES!$A$5:$D$404,3)</f>
        <v>Willowfield</v>
      </c>
      <c r="M13" s="2" t="s">
        <v>10</v>
      </c>
    </row>
    <row r="14" spans="2:13" x14ac:dyDescent="0.25">
      <c r="B14" s="4">
        <v>4</v>
      </c>
      <c r="C14" s="4">
        <v>126</v>
      </c>
      <c r="D14" s="2" t="str">
        <f>VLOOKUP(C14,[1]NAMES!$A$5:$D$404,2)</f>
        <v>Oscar Eakin</v>
      </c>
      <c r="E14" s="2" t="str">
        <f>VLOOKUP(C14,[1]NAMES!$A$5:$D$404,3)</f>
        <v>Upper Bann</v>
      </c>
      <c r="F14" s="2">
        <v>23.33</v>
      </c>
      <c r="G14" s="30">
        <v>1</v>
      </c>
      <c r="H14" s="17" t="s">
        <v>156</v>
      </c>
      <c r="I14" s="4">
        <v>4</v>
      </c>
      <c r="J14" s="4">
        <v>163</v>
      </c>
      <c r="K14" s="2" t="str">
        <f>VLOOKUP(J14,[1]NAMES!$A$5:$D$404,2)</f>
        <v>Lyndsey Kelly</v>
      </c>
      <c r="L14" s="2" t="str">
        <f>VLOOKUP(J14,[1]NAMES!$A$5:$D$404,3)</f>
        <v>Three Ways</v>
      </c>
      <c r="M14" s="2" t="s">
        <v>11</v>
      </c>
    </row>
    <row r="15" spans="2:13" x14ac:dyDescent="0.25">
      <c r="B15" s="4">
        <v>5</v>
      </c>
      <c r="C15" s="4">
        <v>180</v>
      </c>
      <c r="D15" s="2" t="str">
        <f>VLOOKUP(C15,[1]NAMES!$A$5:$D$404,2)</f>
        <v>Alex Harrower</v>
      </c>
      <c r="E15" s="2" t="str">
        <f>VLOOKUP(C15,[1]NAMES!$A$5:$D$404,3)</f>
        <v>Dromore</v>
      </c>
      <c r="F15" s="2">
        <v>23.88</v>
      </c>
      <c r="G15" s="33" t="s">
        <v>162</v>
      </c>
      <c r="H15" s="23" t="s">
        <v>161</v>
      </c>
      <c r="I15" s="4">
        <v>5</v>
      </c>
      <c r="J15" s="9">
        <v>104</v>
      </c>
      <c r="K15" s="2" t="str">
        <f>VLOOKUP(J15,[1]NAMES!$A$5:$D$404,2)</f>
        <v>Caoimhe O'Hare</v>
      </c>
      <c r="L15" s="2" t="str">
        <f>VLOOKUP(J15,[1]NAMES!$A$5:$D$404,3)</f>
        <v>3 ways</v>
      </c>
      <c r="M15" s="5" t="s">
        <v>12</v>
      </c>
    </row>
    <row r="16" spans="2:13" x14ac:dyDescent="0.25">
      <c r="B16" s="4">
        <v>6</v>
      </c>
      <c r="C16" s="4">
        <v>53</v>
      </c>
      <c r="D16" s="2" t="str">
        <f>VLOOKUP(C16,[1]NAMES!$A$5:$D$404,2)</f>
        <v>Jude Curran</v>
      </c>
      <c r="E16" s="2" t="str">
        <f>VLOOKUP(C16,[1]NAMES!$A$5:$D$404,3)</f>
        <v>Carmen</v>
      </c>
      <c r="F16" s="2">
        <v>23.93</v>
      </c>
      <c r="G16" s="33" t="s">
        <v>158</v>
      </c>
      <c r="H16" s="23" t="s">
        <v>159</v>
      </c>
      <c r="I16" s="4">
        <v>6</v>
      </c>
      <c r="J16" s="4">
        <v>134</v>
      </c>
      <c r="K16" s="2" t="str">
        <f>VLOOKUP(J16,[1]NAMES!$A$5:$D$404,2)</f>
        <v>Emily Burns</v>
      </c>
      <c r="L16" s="2" t="str">
        <f>VLOOKUP(J16,[1]NAMES!$A$5:$D$404,3)</f>
        <v>East Down</v>
      </c>
      <c r="M16" s="2" t="s">
        <v>13</v>
      </c>
    </row>
    <row r="17" spans="2:13" x14ac:dyDescent="0.25">
      <c r="B17" s="4">
        <v>7</v>
      </c>
      <c r="C17" s="4">
        <v>130</v>
      </c>
      <c r="D17" s="2" t="str">
        <f>VLOOKUP(C17,[1]NAMES!$A$5:$D$404,2)</f>
        <v>Timothy Corrigan</v>
      </c>
      <c r="E17" s="2" t="str">
        <f>VLOOKUP(C17,[1]NAMES!$A$5:$D$404,3)</f>
        <v>Willowfield</v>
      </c>
      <c r="F17" s="2">
        <v>24</v>
      </c>
      <c r="G17" s="33" t="s">
        <v>157</v>
      </c>
      <c r="H17" s="23" t="s">
        <v>159</v>
      </c>
      <c r="I17" s="4">
        <v>7</v>
      </c>
      <c r="J17" s="4">
        <v>103</v>
      </c>
      <c r="K17" s="2" t="str">
        <f>VLOOKUP(J17,[1]NAMES!$A$5:$D$404,2)</f>
        <v>Anouk Bosket</v>
      </c>
      <c r="L17" s="2" t="str">
        <f>VLOOKUP(J17,[1]NAMES!$A$5:$D$404,3)</f>
        <v>Willowfield</v>
      </c>
      <c r="M17" s="2" t="s">
        <v>14</v>
      </c>
    </row>
    <row r="18" spans="2:13" x14ac:dyDescent="0.25">
      <c r="B18" s="4">
        <v>8</v>
      </c>
      <c r="C18" s="4">
        <v>176</v>
      </c>
      <c r="D18" s="2" t="str">
        <f>VLOOKUP(C18,[1]NAMES!$A$5:$D$404,2)</f>
        <v>Alex French</v>
      </c>
      <c r="E18" s="2" t="str">
        <f>VLOOKUP(C18,[1]NAMES!$A$5:$D$404,3)</f>
        <v>BAAC</v>
      </c>
      <c r="F18" s="2">
        <v>24.1</v>
      </c>
      <c r="G18" s="33" t="s">
        <v>162</v>
      </c>
      <c r="H18" s="23" t="s">
        <v>161</v>
      </c>
      <c r="I18" s="4">
        <v>8</v>
      </c>
      <c r="J18" s="4">
        <v>101</v>
      </c>
      <c r="K18" s="2" t="str">
        <f>VLOOKUP(J18,[1]NAMES!$A$5:$D$404,2)</f>
        <v>Amy McCartan</v>
      </c>
      <c r="L18" s="2" t="str">
        <f>VLOOKUP(J18,[1]NAMES!$A$5:$D$404,3)</f>
        <v>Dromore</v>
      </c>
      <c r="M18" s="2" t="s">
        <v>15</v>
      </c>
    </row>
    <row r="19" spans="2:13" x14ac:dyDescent="0.25">
      <c r="B19" s="4">
        <v>9</v>
      </c>
      <c r="C19" s="4">
        <v>182</v>
      </c>
      <c r="D19" s="2" t="str">
        <f>VLOOKUP(C19,[1]NAMES!$A$5:$D$404,2)</f>
        <v>Alex Watson</v>
      </c>
      <c r="E19" s="2" t="str">
        <f>VLOOKUP(C19,[1]NAMES!$A$5:$D$404,3)</f>
        <v>Dromore</v>
      </c>
      <c r="F19" s="2">
        <v>24.12</v>
      </c>
      <c r="G19" s="30">
        <v>1</v>
      </c>
      <c r="H19" s="17" t="s">
        <v>156</v>
      </c>
      <c r="I19" s="4">
        <v>9</v>
      </c>
      <c r="J19" s="4">
        <v>167</v>
      </c>
      <c r="K19" s="2" t="str">
        <f>VLOOKUP(J19,[1]NAMES!$A$5:$D$404,2)</f>
        <v>Abigail Curran</v>
      </c>
      <c r="L19" s="2" t="str">
        <f>VLOOKUP(J19,[1]NAMES!$A$5:$D$404,3)</f>
        <v>Lagan Valley</v>
      </c>
      <c r="M19" s="2" t="s">
        <v>16</v>
      </c>
    </row>
    <row r="20" spans="2:13" x14ac:dyDescent="0.25">
      <c r="B20" s="4">
        <v>10</v>
      </c>
      <c r="C20" s="4">
        <v>119</v>
      </c>
      <c r="D20" s="2" t="str">
        <f>VLOOKUP(C20,[1]NAMES!$A$5:$D$404,2)</f>
        <v>Eoin Travers</v>
      </c>
      <c r="E20" s="2" t="str">
        <f>VLOOKUP(C20,[1]NAMES!$A$5:$D$404,3)</f>
        <v>3 ways</v>
      </c>
      <c r="F20" s="2">
        <v>24.58</v>
      </c>
      <c r="G20" s="33" t="s">
        <v>158</v>
      </c>
      <c r="H20" s="23" t="s">
        <v>159</v>
      </c>
      <c r="I20" s="4">
        <v>10</v>
      </c>
      <c r="J20" s="4">
        <v>181</v>
      </c>
      <c r="K20" s="2" t="str">
        <f>VLOOKUP(J20,[1]NAMES!$A$5:$D$404,2)</f>
        <v>Katie McKittrick</v>
      </c>
      <c r="L20" s="2" t="str">
        <f>VLOOKUP(J20,[1]NAMES!$A$5:$D$404,3)</f>
        <v>Orangegrove</v>
      </c>
      <c r="M20" s="2" t="s">
        <v>17</v>
      </c>
    </row>
    <row r="21" spans="2:13" x14ac:dyDescent="0.25">
      <c r="B21" s="4">
        <v>11</v>
      </c>
      <c r="C21" s="4">
        <v>128</v>
      </c>
      <c r="D21" s="2" t="str">
        <f>VLOOKUP(C21,[1]NAMES!$A$5:$D$404,2)</f>
        <v>Thomas McCabe</v>
      </c>
      <c r="E21" s="2" t="str">
        <f>VLOOKUP(C21,[1]NAMES!$A$5:$D$404,3)</f>
        <v>3ways</v>
      </c>
      <c r="F21" s="2">
        <v>24.71</v>
      </c>
      <c r="G21" s="33" t="s">
        <v>158</v>
      </c>
      <c r="H21" s="23" t="s">
        <v>159</v>
      </c>
      <c r="I21" s="4">
        <v>11</v>
      </c>
      <c r="J21" s="4">
        <v>174</v>
      </c>
      <c r="K21" s="2" t="str">
        <f>VLOOKUP(J21,[1]NAMES!$A$5:$D$404,2)</f>
        <v>Hope Morrow</v>
      </c>
      <c r="L21" s="2" t="str">
        <f>VLOOKUP(J21,[1]NAMES!$A$5:$D$404,3)</f>
        <v>BAAC</v>
      </c>
      <c r="M21" s="2" t="s">
        <v>18</v>
      </c>
    </row>
    <row r="22" spans="2:13" x14ac:dyDescent="0.25">
      <c r="B22" s="4">
        <v>12</v>
      </c>
      <c r="C22" s="4">
        <v>131</v>
      </c>
      <c r="D22" s="2" t="str">
        <f>VLOOKUP(C22,[1]NAMES!$A$5:$D$404,2)</f>
        <v>Zach Thompson</v>
      </c>
      <c r="E22" s="2" t="str">
        <f>VLOOKUP(C22,[1]NAMES!$A$5:$D$404,3)</f>
        <v>BAAC</v>
      </c>
      <c r="F22" s="2">
        <v>25.13</v>
      </c>
      <c r="G22" s="30">
        <v>1</v>
      </c>
      <c r="H22" s="17" t="s">
        <v>156</v>
      </c>
      <c r="I22" s="4">
        <v>12</v>
      </c>
      <c r="J22" s="4">
        <v>132</v>
      </c>
      <c r="K22" s="2" t="str">
        <f>VLOOKUP(J22,[1]NAMES!$A$5:$D$404,2)</f>
        <v>Clara Lewis</v>
      </c>
      <c r="L22" s="2" t="str">
        <f>VLOOKUP(J22,[1]NAMES!$A$5:$D$404,3)</f>
        <v>Banbridge</v>
      </c>
      <c r="M22" s="2" t="s">
        <v>19</v>
      </c>
    </row>
    <row r="23" spans="2:13" x14ac:dyDescent="0.25">
      <c r="B23" s="4">
        <v>13</v>
      </c>
      <c r="C23" s="4">
        <v>116</v>
      </c>
      <c r="D23" s="2" t="str">
        <f>VLOOKUP(C23,[1]NAMES!$A$5:$D$404,2)</f>
        <v>Charlie Easton</v>
      </c>
      <c r="E23" s="2" t="str">
        <f>VLOOKUP(C23,[1]NAMES!$A$5:$D$404,3)</f>
        <v>Newcastle</v>
      </c>
      <c r="F23" s="2">
        <v>25.26</v>
      </c>
      <c r="G23" s="33" t="s">
        <v>162</v>
      </c>
      <c r="H23" s="23" t="s">
        <v>161</v>
      </c>
      <c r="I23" s="4">
        <v>13</v>
      </c>
      <c r="J23" s="4">
        <v>110</v>
      </c>
      <c r="K23" s="2" t="str">
        <f>VLOOKUP(J23,[1]NAMES!$A$5:$D$404,2)</f>
        <v>Ruby Ferris</v>
      </c>
      <c r="L23" s="2" t="str">
        <f>VLOOKUP(J23,[1]NAMES!$A$5:$D$404,3)</f>
        <v>Lagan</v>
      </c>
      <c r="M23" s="2" t="s">
        <v>20</v>
      </c>
    </row>
    <row r="24" spans="2:13" x14ac:dyDescent="0.25">
      <c r="B24" s="4">
        <v>14</v>
      </c>
      <c r="C24" s="4">
        <v>115</v>
      </c>
      <c r="D24" s="2" t="str">
        <f>VLOOKUP(C24,[1]NAMES!$A$5:$D$404,2)</f>
        <v>Calum Cope</v>
      </c>
      <c r="E24" s="2" t="str">
        <f>VLOOKUP(C24,[1]NAMES!$A$5:$D$404,3)</f>
        <v>Newcastle</v>
      </c>
      <c r="F24" s="2">
        <v>25.38</v>
      </c>
      <c r="G24" s="33" t="s">
        <v>158</v>
      </c>
      <c r="H24" s="23" t="s">
        <v>159</v>
      </c>
      <c r="I24" s="4">
        <v>14</v>
      </c>
      <c r="J24" s="4">
        <v>111</v>
      </c>
      <c r="K24" s="2" t="str">
        <f>VLOOKUP(J24,[1]NAMES!$A$5:$D$404,2)</f>
        <v>Sarah Van Der Linde</v>
      </c>
      <c r="L24" s="2" t="str">
        <f>VLOOKUP(J24,[1]NAMES!$A$5:$D$404,3)</f>
        <v>Orangegrove</v>
      </c>
      <c r="M24" s="2" t="s">
        <v>21</v>
      </c>
    </row>
    <row r="25" spans="2:13" x14ac:dyDescent="0.25">
      <c r="B25" s="4">
        <v>15</v>
      </c>
      <c r="C25" s="4">
        <v>117</v>
      </c>
      <c r="D25" s="2" t="str">
        <f>VLOOKUP(C25,[1]NAMES!$A$5:$D$404,2)</f>
        <v>Cillian Browne</v>
      </c>
      <c r="E25" s="2" t="str">
        <f>VLOOKUP(C25,[1]NAMES!$A$5:$D$404,3)</f>
        <v>North Belfast</v>
      </c>
      <c r="F25" s="2">
        <v>25.48</v>
      </c>
      <c r="G25" s="30">
        <v>1</v>
      </c>
      <c r="H25" s="17" t="s">
        <v>156</v>
      </c>
      <c r="I25" s="4">
        <v>15</v>
      </c>
      <c r="J25" s="4">
        <v>102</v>
      </c>
      <c r="K25" s="2" t="str">
        <f>VLOOKUP(J25,[1]NAMES!$A$5:$D$404,2)</f>
        <v>Anna Hogg</v>
      </c>
      <c r="L25" s="2" t="str">
        <f>VLOOKUP(J25,[1]NAMES!$A$5:$D$404,3)</f>
        <v>MPT</v>
      </c>
      <c r="M25" s="2" t="s">
        <v>22</v>
      </c>
    </row>
    <row r="26" spans="2:13" x14ac:dyDescent="0.25">
      <c r="B26" s="4">
        <v>16</v>
      </c>
      <c r="C26" s="4">
        <v>120</v>
      </c>
      <c r="D26" s="2" t="str">
        <f>VLOOKUP(C26,[1]NAMES!$A$5:$D$404,2)</f>
        <v>Evan Carlisle</v>
      </c>
      <c r="E26" s="2" t="str">
        <f>VLOOKUP(C26,[1]NAMES!$A$5:$D$404,3)</f>
        <v>BAAC</v>
      </c>
      <c r="F26" s="2">
        <v>25.59</v>
      </c>
      <c r="G26" s="30">
        <v>1</v>
      </c>
      <c r="H26" s="17" t="s">
        <v>156</v>
      </c>
      <c r="I26" s="4">
        <v>16</v>
      </c>
      <c r="J26" s="4">
        <v>109</v>
      </c>
      <c r="K26" s="2" t="str">
        <f>VLOOKUP(J26,[1]NAMES!$A$5:$D$404,2)</f>
        <v>Hannah Lawden</v>
      </c>
      <c r="L26" s="2" t="str">
        <f>VLOOKUP(J26,[1]NAMES!$A$5:$D$404,3)</f>
        <v>North Down</v>
      </c>
      <c r="M26" s="2" t="s">
        <v>23</v>
      </c>
    </row>
    <row r="27" spans="2:13" x14ac:dyDescent="0.25">
      <c r="B27" s="31">
        <v>17</v>
      </c>
      <c r="C27" s="4">
        <v>122</v>
      </c>
      <c r="D27" s="2" t="str">
        <f>VLOOKUP(C27,[1]NAMES!$A$5:$D$404,2)</f>
        <v>Harry Nelson</v>
      </c>
      <c r="E27" s="2" t="str">
        <f>VLOOKUP(C27,[1]NAMES!$A$5:$D$404,3)</f>
        <v>East Down</v>
      </c>
      <c r="F27" s="2">
        <v>25.68</v>
      </c>
      <c r="G27" s="30">
        <v>1</v>
      </c>
      <c r="H27" s="17" t="s">
        <v>156</v>
      </c>
      <c r="I27" s="4">
        <v>17</v>
      </c>
      <c r="J27" s="4">
        <v>187</v>
      </c>
      <c r="K27" s="2" t="str">
        <f>VLOOKUP(J27,[1]NAMES!$A$5:$D$404,2)</f>
        <v>Amy Bell</v>
      </c>
      <c r="L27" s="2" t="str">
        <f>VLOOKUP(J27,[1]NAMES!$A$5:$D$404,3)</f>
        <v>City of Lisburn</v>
      </c>
      <c r="M27" s="2" t="s">
        <v>24</v>
      </c>
    </row>
    <row r="28" spans="2:13" x14ac:dyDescent="0.25">
      <c r="B28" s="31">
        <v>18</v>
      </c>
      <c r="C28" s="4">
        <v>127</v>
      </c>
      <c r="D28" s="2" t="str">
        <f>VLOOKUP(C28,[1]NAMES!$A$5:$D$404,2)</f>
        <v>Sam Homes</v>
      </c>
      <c r="E28" s="2" t="str">
        <f>VLOOKUP(C28,[1]NAMES!$A$5:$D$404,3)</f>
        <v>St. Peter's</v>
      </c>
      <c r="F28" s="2">
        <v>25.76</v>
      </c>
      <c r="G28" s="33" t="s">
        <v>157</v>
      </c>
      <c r="H28" s="23" t="s">
        <v>159</v>
      </c>
      <c r="I28" s="4">
        <v>18</v>
      </c>
      <c r="J28" s="4">
        <v>173</v>
      </c>
      <c r="K28" s="2" t="str">
        <f>VLOOKUP(J28,[1]NAMES!$A$5:$D$404,2)</f>
        <v>Sarah Bamford</v>
      </c>
      <c r="L28" s="2">
        <f>VLOOKUP(J28,[1]NAMES!$A$5:$D$404,3)</f>
        <v>0</v>
      </c>
      <c r="M28" s="2" t="s">
        <v>25</v>
      </c>
    </row>
    <row r="29" spans="2:13" x14ac:dyDescent="0.25">
      <c r="B29" s="31">
        <v>19</v>
      </c>
      <c r="C29" s="4">
        <v>123</v>
      </c>
      <c r="D29" s="2" t="str">
        <f>VLOOKUP(C29,[1]NAMES!$A$5:$D$404,2)</f>
        <v>Josh McCaughey</v>
      </c>
      <c r="E29" s="2" t="str">
        <f>VLOOKUP(C29,[1]NAMES!$A$5:$D$404,3)</f>
        <v>Ballydrain</v>
      </c>
      <c r="F29" s="2">
        <v>25.77</v>
      </c>
      <c r="G29" s="33" t="s">
        <v>162</v>
      </c>
      <c r="H29" s="23" t="s">
        <v>161</v>
      </c>
      <c r="I29" s="4">
        <v>19</v>
      </c>
      <c r="J29" s="4">
        <v>99</v>
      </c>
      <c r="K29" s="2" t="str">
        <f>VLOOKUP(J29,[1]NAMES!$A$5:$D$404,2)</f>
        <v>Alex Hedley</v>
      </c>
      <c r="L29" s="2">
        <f>VLOOKUP(J29,[1]NAMES!$A$5:$D$404,3)</f>
        <v>0</v>
      </c>
      <c r="M29" s="2" t="s">
        <v>26</v>
      </c>
    </row>
    <row r="30" spans="2:13" x14ac:dyDescent="0.25">
      <c r="B30" s="31">
        <v>20</v>
      </c>
      <c r="C30" s="4">
        <v>125</v>
      </c>
      <c r="D30" s="2" t="str">
        <f>VLOOKUP(C30,[1]NAMES!$A$5:$D$404,2)</f>
        <v>Nathan Lynas</v>
      </c>
      <c r="E30" s="2" t="str">
        <f>VLOOKUP(C30,[1]NAMES!$A$5:$D$404,3)</f>
        <v>BAAC</v>
      </c>
      <c r="F30" s="2">
        <v>26.21</v>
      </c>
      <c r="G30" s="33" t="s">
        <v>162</v>
      </c>
      <c r="H30" s="23" t="s">
        <v>161</v>
      </c>
      <c r="I30" s="4">
        <v>20</v>
      </c>
      <c r="J30" s="4">
        <v>175</v>
      </c>
      <c r="K30" s="2" t="str">
        <f>VLOOKUP(J30,[1]NAMES!$A$5:$D$404,2)</f>
        <v>Isabel Morrow</v>
      </c>
      <c r="L30" s="2" t="str">
        <f>VLOOKUP(J30,[1]NAMES!$A$5:$D$404,3)</f>
        <v>BAAC</v>
      </c>
      <c r="M30" s="2" t="s">
        <v>27</v>
      </c>
    </row>
    <row r="31" spans="2:13" x14ac:dyDescent="0.25">
      <c r="B31" s="31">
        <v>21</v>
      </c>
      <c r="C31" s="4">
        <v>113</v>
      </c>
      <c r="D31" s="2" t="str">
        <f>VLOOKUP(C31,[1]NAMES!$A$5:$D$404,2)</f>
        <v>Archie Ross</v>
      </c>
      <c r="E31" s="2">
        <f>VLOOKUP(C31,[1]NAMES!$A$5:$D$404,3)</f>
        <v>0</v>
      </c>
      <c r="F31" s="2">
        <v>26.57</v>
      </c>
      <c r="G31" s="33" t="s">
        <v>158</v>
      </c>
      <c r="H31" s="23" t="s">
        <v>159</v>
      </c>
      <c r="I31" s="4">
        <v>21</v>
      </c>
      <c r="J31" s="4">
        <v>144</v>
      </c>
      <c r="K31" s="2" t="str">
        <f>VLOOKUP(J31,[1]NAMES!$A$5:$D$404,2)</f>
        <v>Martha Orr</v>
      </c>
      <c r="L31" s="2" t="str">
        <f>VLOOKUP(J31,[1]NAMES!$A$5:$D$404,3)</f>
        <v>Orangegrove</v>
      </c>
      <c r="M31" s="2" t="s">
        <v>28</v>
      </c>
    </row>
    <row r="32" spans="2:13" x14ac:dyDescent="0.25">
      <c r="B32" s="31">
        <v>22</v>
      </c>
      <c r="C32" s="4">
        <v>114</v>
      </c>
      <c r="D32" s="2" t="str">
        <f>VLOOKUP(C32,[1]NAMES!$A$5:$D$404,2)</f>
        <v>Ashton Ross</v>
      </c>
      <c r="E32" s="2">
        <f>VLOOKUP(C32,[1]NAMES!$A$5:$D$404,3)</f>
        <v>0</v>
      </c>
      <c r="F32" s="2">
        <v>26.65</v>
      </c>
      <c r="G32" s="33" t="s">
        <v>158</v>
      </c>
      <c r="H32" s="23" t="s">
        <v>159</v>
      </c>
      <c r="I32" s="4">
        <v>22</v>
      </c>
      <c r="J32" s="4">
        <v>133</v>
      </c>
      <c r="K32" s="2" t="str">
        <f>VLOOKUP(J32,[1]NAMES!$A$5:$D$404,2)</f>
        <v>Ella Telford</v>
      </c>
      <c r="L32" s="2" t="str">
        <f>VLOOKUP(J32,[1]NAMES!$A$5:$D$404,3)</f>
        <v>East Down</v>
      </c>
      <c r="M32" s="2" t="s">
        <v>29</v>
      </c>
    </row>
    <row r="33" spans="2:13" x14ac:dyDescent="0.25">
      <c r="B33" s="32">
        <v>23</v>
      </c>
      <c r="C33" s="5">
        <v>171</v>
      </c>
      <c r="D33" s="2" t="str">
        <f>VLOOKUP(C33,[1]NAMES!$A$5:$D$404,2)</f>
        <v>Pauric Kelly</v>
      </c>
      <c r="E33" s="2" t="str">
        <f>VLOOKUP(C33,[1]NAMES!$A$5:$D$404,3)</f>
        <v>Armagh</v>
      </c>
      <c r="F33" s="5">
        <v>26.7</v>
      </c>
      <c r="G33" s="33" t="s">
        <v>162</v>
      </c>
      <c r="H33" s="23" t="s">
        <v>161</v>
      </c>
      <c r="I33" s="4">
        <v>23</v>
      </c>
      <c r="J33" s="4">
        <v>112</v>
      </c>
      <c r="K33" s="2" t="str">
        <f>VLOOKUP(J33,[1]NAMES!$A$5:$D$404,2)</f>
        <v>Ursula Hall</v>
      </c>
      <c r="L33" s="2" t="str">
        <f>VLOOKUP(J33,[1]NAMES!$A$5:$D$404,3)</f>
        <v>3 ways</v>
      </c>
      <c r="M33" s="2" t="s">
        <v>30</v>
      </c>
    </row>
    <row r="34" spans="2:13" x14ac:dyDescent="0.25">
      <c r="B34" s="4">
        <v>13</v>
      </c>
      <c r="C34" s="4">
        <v>118</v>
      </c>
      <c r="D34" s="2" t="str">
        <f>VLOOKUP(C34,[1]NAMES!$A$5:$D$404,2)</f>
        <v>Daniel Seymour</v>
      </c>
      <c r="E34" s="2" t="str">
        <f>VLOOKUP(C34,[1]NAMES!$A$5:$D$404,3)</f>
        <v>City of Lisburn</v>
      </c>
      <c r="F34" s="2">
        <v>27.41</v>
      </c>
      <c r="G34" s="33" t="s">
        <v>157</v>
      </c>
      <c r="H34" s="23" t="s">
        <v>159</v>
      </c>
      <c r="I34" s="4">
        <v>24</v>
      </c>
      <c r="J34" s="4">
        <v>108</v>
      </c>
      <c r="K34" s="2" t="str">
        <f>VLOOKUP(J34,[1]NAMES!$A$5:$D$404,2)</f>
        <v>Erin Easton</v>
      </c>
      <c r="L34" s="2" t="str">
        <f>VLOOKUP(J34,[1]NAMES!$A$5:$D$404,3)</f>
        <v>Newcastle</v>
      </c>
      <c r="M34" s="2" t="s">
        <v>31</v>
      </c>
    </row>
    <row r="35" spans="2:13" x14ac:dyDescent="0.25">
      <c r="B35" s="4">
        <v>24</v>
      </c>
      <c r="C35" s="4">
        <v>158</v>
      </c>
      <c r="D35" s="2" t="str">
        <f>VLOOKUP(C35,[1]NAMES!$A$5:$D$404,2)</f>
        <v>Alexander Robinson</v>
      </c>
      <c r="E35" s="2" t="str">
        <f>VLOOKUP(C35,[1]NAMES!$A$5:$D$404,3)</f>
        <v>East Down</v>
      </c>
      <c r="F35" s="2">
        <v>27.92</v>
      </c>
      <c r="G35" s="33" t="s">
        <v>157</v>
      </c>
      <c r="H35" s="23" t="s">
        <v>159</v>
      </c>
      <c r="I35" s="4">
        <v>25</v>
      </c>
      <c r="J35" s="4">
        <v>159</v>
      </c>
      <c r="K35" s="2" t="str">
        <f>VLOOKUP(J35,[1]NAMES!$A$5:$D$404,2)</f>
        <v>Ruby Kennedy</v>
      </c>
      <c r="L35" s="2" t="str">
        <f>VLOOKUP(J35,[1]NAMES!$A$5:$D$404,3)</f>
        <v>City of Lisburn</v>
      </c>
      <c r="M35" s="2" t="s">
        <v>32</v>
      </c>
    </row>
    <row r="36" spans="2:13" x14ac:dyDescent="0.25">
      <c r="B36" s="4">
        <v>25</v>
      </c>
      <c r="C36" s="4">
        <v>172</v>
      </c>
      <c r="D36" s="2" t="str">
        <f>VLOOKUP(C36,[1]NAMES!$A$5:$D$404,2)</f>
        <v>Luke Bamford</v>
      </c>
      <c r="E36" s="2">
        <f>VLOOKUP(C36,[1]NAMES!$A$5:$D$404,3)</f>
        <v>0</v>
      </c>
      <c r="F36" s="2">
        <v>28.56</v>
      </c>
      <c r="G36" s="30">
        <v>1</v>
      </c>
      <c r="H36" s="17" t="s">
        <v>156</v>
      </c>
      <c r="I36" s="4">
        <v>26</v>
      </c>
      <c r="J36" s="4">
        <v>169</v>
      </c>
      <c r="K36" s="2" t="str">
        <f>VLOOKUP(J36,[1]NAMES!$A$5:$D$404,2)</f>
        <v>Jemma Keys</v>
      </c>
      <c r="L36" s="2">
        <f>VLOOKUP(J36,[1]NAMES!$A$5:$D$404,3)</f>
        <v>0</v>
      </c>
      <c r="M36" s="2" t="s">
        <v>33</v>
      </c>
    </row>
    <row r="37" spans="2:13" x14ac:dyDescent="0.25">
      <c r="B37" s="6"/>
      <c r="I37" s="4">
        <v>27</v>
      </c>
      <c r="J37" s="4">
        <v>170</v>
      </c>
      <c r="K37" s="2" t="str">
        <f>VLOOKUP(J37,[1]NAMES!$A$5:$D$404,2)</f>
        <v>Katie Keys</v>
      </c>
      <c r="L37" s="2">
        <f>VLOOKUP(J37,[1]NAMES!$A$5:$D$404,3)</f>
        <v>0</v>
      </c>
      <c r="M37" s="2" t="s">
        <v>34</v>
      </c>
    </row>
    <row r="42" spans="2:13" x14ac:dyDescent="0.25">
      <c r="B42" s="4"/>
      <c r="C42" s="4"/>
      <c r="D42" s="3" t="s">
        <v>35</v>
      </c>
      <c r="E42" s="2" t="s">
        <v>2</v>
      </c>
      <c r="F42" s="5"/>
      <c r="I42" s="2"/>
      <c r="J42" s="2"/>
      <c r="K42" s="3" t="s">
        <v>35</v>
      </c>
      <c r="L42" s="2" t="s">
        <v>2</v>
      </c>
      <c r="M42" s="2"/>
    </row>
    <row r="43" spans="2:13" x14ac:dyDescent="0.25">
      <c r="B43" s="4"/>
      <c r="C43" s="4"/>
      <c r="D43" s="3"/>
      <c r="E43" s="2"/>
      <c r="F43" s="5"/>
      <c r="I43" s="2"/>
      <c r="J43" s="2"/>
      <c r="K43" s="3"/>
      <c r="L43" s="2"/>
      <c r="M43" s="2"/>
    </row>
    <row r="44" spans="2:13" x14ac:dyDescent="0.25">
      <c r="B44" s="4"/>
      <c r="C44" s="4"/>
      <c r="D44" s="3"/>
      <c r="E44" s="2"/>
      <c r="F44" s="5"/>
      <c r="I44" s="2"/>
      <c r="J44" s="2"/>
      <c r="K44" s="3"/>
      <c r="L44" s="2"/>
      <c r="M44" s="2"/>
    </row>
    <row r="45" spans="2:13" x14ac:dyDescent="0.25">
      <c r="B45" s="4">
        <v>1</v>
      </c>
      <c r="C45" s="4">
        <v>115</v>
      </c>
      <c r="D45" s="2" t="str">
        <f>VLOOKUP(C45,[1]NAMES!$A$5:$D$404,2)</f>
        <v>Calum Cope</v>
      </c>
      <c r="E45" s="2" t="str">
        <f>VLOOKUP(C45,[1]NAMES!$A$5:$D$404,3)</f>
        <v>Newcastle</v>
      </c>
      <c r="F45" s="5">
        <v>3.38</v>
      </c>
      <c r="I45" s="4">
        <v>1</v>
      </c>
      <c r="J45" s="4">
        <v>109</v>
      </c>
      <c r="K45" s="2" t="str">
        <f>VLOOKUP(J45,[1]NAMES!$A$5:$D$404,2)</f>
        <v>Hannah Lawden</v>
      </c>
      <c r="L45" s="2" t="str">
        <f>VLOOKUP(J45,[1]NAMES!$A$5:$D$404,3)</f>
        <v>North Down</v>
      </c>
      <c r="M45" s="2">
        <v>3.41</v>
      </c>
    </row>
    <row r="46" spans="2:13" x14ac:dyDescent="0.25">
      <c r="B46" s="4">
        <v>2</v>
      </c>
      <c r="C46" s="4">
        <v>126</v>
      </c>
      <c r="D46" s="2" t="str">
        <f>VLOOKUP(C46,[1]NAMES!$A$5:$D$404,2)</f>
        <v>Oscar Eakin</v>
      </c>
      <c r="E46" s="2" t="str">
        <f>VLOOKUP(C46,[1]NAMES!$A$5:$D$404,3)</f>
        <v>Upper Bann</v>
      </c>
      <c r="F46" s="5">
        <v>3.35</v>
      </c>
      <c r="I46" s="4">
        <v>2</v>
      </c>
      <c r="J46" s="4">
        <v>103</v>
      </c>
      <c r="K46" s="2" t="str">
        <f>VLOOKUP(J46,[1]NAMES!$A$5:$D$404,2)</f>
        <v>Anouk Bosket</v>
      </c>
      <c r="L46" s="2" t="str">
        <f>VLOOKUP(J46,[1]NAMES!$A$5:$D$404,3)</f>
        <v>Willowfield</v>
      </c>
      <c r="M46" s="5">
        <v>3.26</v>
      </c>
    </row>
    <row r="47" spans="2:13" x14ac:dyDescent="0.25">
      <c r="B47" s="4">
        <v>3</v>
      </c>
      <c r="C47" s="4">
        <v>122</v>
      </c>
      <c r="D47" s="2" t="str">
        <f>VLOOKUP(C47,[1]NAMES!$A$5:$D$404,2)</f>
        <v>Harry Nelson</v>
      </c>
      <c r="E47" s="2" t="str">
        <f>VLOOKUP(C47,[1]NAMES!$A$5:$D$404,3)</f>
        <v>East Down</v>
      </c>
      <c r="F47" s="5">
        <v>3.31</v>
      </c>
      <c r="I47" s="4">
        <v>3</v>
      </c>
      <c r="J47" s="4">
        <v>107</v>
      </c>
      <c r="K47" s="2" t="str">
        <f>VLOOKUP(J47,[1]NAMES!$A$5:$D$404,2)</f>
        <v>Erin Diamond</v>
      </c>
      <c r="L47" s="2">
        <f>VLOOKUP(J47,[1]NAMES!$A$5:$D$404,3)</f>
        <v>0</v>
      </c>
      <c r="M47" s="2">
        <v>3.24</v>
      </c>
    </row>
    <row r="48" spans="2:13" x14ac:dyDescent="0.25">
      <c r="B48" s="4">
        <v>4</v>
      </c>
      <c r="C48" s="4">
        <v>130</v>
      </c>
      <c r="D48" s="2" t="str">
        <f>VLOOKUP(C48,[1]NAMES!$A$5:$D$404,2)</f>
        <v>Timothy Corrigan</v>
      </c>
      <c r="E48" s="2" t="str">
        <f>VLOOKUP(C48,[1]NAMES!$A$5:$D$404,3)</f>
        <v>Willowfield</v>
      </c>
      <c r="F48" s="2">
        <v>3.27</v>
      </c>
      <c r="I48" s="4">
        <v>4</v>
      </c>
      <c r="J48" s="4">
        <v>102</v>
      </c>
      <c r="K48" s="2" t="str">
        <f>VLOOKUP(J48,[1]NAMES!$A$5:$D$404,2)</f>
        <v>Anna Hogg</v>
      </c>
      <c r="L48" s="2" t="str">
        <f>VLOOKUP(J48,[1]NAMES!$A$5:$D$404,3)</f>
        <v>MPT</v>
      </c>
      <c r="M48" s="2">
        <v>3.13</v>
      </c>
    </row>
    <row r="49" spans="2:13" x14ac:dyDescent="0.25">
      <c r="B49" s="4">
        <v>5</v>
      </c>
      <c r="C49" s="4">
        <v>120</v>
      </c>
      <c r="D49" s="2" t="str">
        <f>VLOOKUP(C49,[1]NAMES!$A$5:$D$404,2)</f>
        <v>Evan Carlisle</v>
      </c>
      <c r="E49" s="2" t="str">
        <f>VLOOKUP(C49,[1]NAMES!$A$5:$D$404,3)</f>
        <v>BAAC</v>
      </c>
      <c r="F49" s="5">
        <v>3.23</v>
      </c>
      <c r="I49" s="4">
        <v>5</v>
      </c>
      <c r="J49" s="4">
        <v>148</v>
      </c>
      <c r="K49" s="2" t="str">
        <f>VLOOKUP(J49,[1]NAMES!$A$5:$D$404,2)</f>
        <v xml:space="preserve">Charlotte Dickson </v>
      </c>
      <c r="L49" s="2" t="str">
        <f>VLOOKUP(J49,[1]NAMES!$A$5:$D$404,3)</f>
        <v>City of Lisburn</v>
      </c>
      <c r="M49" s="2">
        <v>3.13</v>
      </c>
    </row>
    <row r="50" spans="2:13" x14ac:dyDescent="0.25">
      <c r="B50" s="4">
        <v>6</v>
      </c>
      <c r="C50" s="4">
        <v>157</v>
      </c>
      <c r="D50" s="2" t="str">
        <f>VLOOKUP(C50,[1]NAMES!$A$5:$D$404,2)</f>
        <v>Oliver Robinson</v>
      </c>
      <c r="E50" s="2" t="str">
        <f>VLOOKUP(C50,[1]NAMES!$A$5:$D$404,3)</f>
        <v>East Down</v>
      </c>
      <c r="F50" s="2">
        <v>3.2</v>
      </c>
      <c r="I50" s="4">
        <v>6</v>
      </c>
      <c r="J50" s="4">
        <v>173</v>
      </c>
      <c r="K50" s="2" t="s">
        <v>36</v>
      </c>
      <c r="L50" s="2"/>
      <c r="M50" s="2">
        <v>3.04</v>
      </c>
    </row>
    <row r="51" spans="2:13" x14ac:dyDescent="0.25">
      <c r="B51" s="4">
        <v>7</v>
      </c>
      <c r="C51" s="4">
        <v>176</v>
      </c>
      <c r="D51" s="2" t="str">
        <f>VLOOKUP(C51,[1]NAMES!$A$5:$D$404,2)</f>
        <v>Alex French</v>
      </c>
      <c r="E51" s="2" t="str">
        <f>VLOOKUP(C51,[1]NAMES!$A$5:$D$404,3)</f>
        <v>BAAC</v>
      </c>
      <c r="F51" s="5">
        <v>3.09</v>
      </c>
      <c r="I51" s="4">
        <v>7</v>
      </c>
      <c r="J51" s="4">
        <v>111</v>
      </c>
      <c r="K51" s="2" t="str">
        <f>VLOOKUP(J51,[1]NAMES!$A$5:$D$404,2)</f>
        <v>Sarah Van Der Linde</v>
      </c>
      <c r="L51" s="2" t="str">
        <f>VLOOKUP(J51,[1]NAMES!$A$5:$D$404,3)</f>
        <v>Orangegrove</v>
      </c>
      <c r="M51" s="2">
        <v>2.94</v>
      </c>
    </row>
    <row r="52" spans="2:13" x14ac:dyDescent="0.25">
      <c r="B52" s="4">
        <v>8</v>
      </c>
      <c r="C52" s="4">
        <v>121</v>
      </c>
      <c r="D52" s="2" t="str">
        <f>VLOOKUP(C52,[1]NAMES!$A$5:$D$404,2)</f>
        <v>Finn Cross</v>
      </c>
      <c r="E52" s="2" t="str">
        <f>VLOOKUP(C52,[1]NAMES!$A$5:$D$404,3)</f>
        <v>Willowfield</v>
      </c>
      <c r="F52" s="5">
        <v>2.96</v>
      </c>
      <c r="I52" s="4">
        <v>8</v>
      </c>
      <c r="J52" s="4">
        <v>163</v>
      </c>
      <c r="K52" s="2" t="s">
        <v>37</v>
      </c>
      <c r="L52" s="2" t="s">
        <v>38</v>
      </c>
      <c r="M52" s="2">
        <v>2.91</v>
      </c>
    </row>
    <row r="53" spans="2:13" x14ac:dyDescent="0.25">
      <c r="B53" s="4">
        <v>9</v>
      </c>
      <c r="C53" s="4">
        <v>116</v>
      </c>
      <c r="D53" s="2" t="str">
        <f>VLOOKUP(C53,[1]NAMES!$A$5:$D$404,2)</f>
        <v>Charlie Easton</v>
      </c>
      <c r="E53" s="2" t="str">
        <f>VLOOKUP(C53,[1]NAMES!$A$5:$D$404,3)</f>
        <v>Newcastle</v>
      </c>
      <c r="F53" s="2">
        <v>2.95</v>
      </c>
      <c r="I53" s="4">
        <v>9</v>
      </c>
      <c r="J53" s="4">
        <v>106</v>
      </c>
      <c r="K53" s="2" t="str">
        <f>VLOOKUP(J53,[1]NAMES!$A$5:$D$404,2)</f>
        <v>Erin Cross</v>
      </c>
      <c r="L53" s="2" t="str">
        <f>VLOOKUP(J53,[1]NAMES!$A$5:$D$404,3)</f>
        <v>Willowfield</v>
      </c>
      <c r="M53" s="2">
        <v>2.77</v>
      </c>
    </row>
    <row r="54" spans="2:13" x14ac:dyDescent="0.25">
      <c r="B54" s="4">
        <v>10</v>
      </c>
      <c r="C54" s="4">
        <v>129</v>
      </c>
      <c r="D54" s="2" t="str">
        <f>VLOOKUP(C54,[1]NAMES!$A$5:$D$404,2)</f>
        <v>Tiernan O'Hare</v>
      </c>
      <c r="E54" s="2" t="str">
        <f>VLOOKUP(C54,[1]NAMES!$A$5:$D$404,3)</f>
        <v>3 ways</v>
      </c>
      <c r="F54" s="5">
        <v>2.92</v>
      </c>
      <c r="I54" s="6">
        <v>10</v>
      </c>
      <c r="J54" s="4">
        <v>174</v>
      </c>
      <c r="K54" s="2" t="str">
        <f>VLOOKUP(J54,[1]NAMES!$A$5:$D$404,2)</f>
        <v>Hope Morrow</v>
      </c>
      <c r="L54" s="2" t="str">
        <f>VLOOKUP(J54,[1]NAMES!$A$5:$D$404,3)</f>
        <v>BAAC</v>
      </c>
      <c r="M54" s="2">
        <v>2.77</v>
      </c>
    </row>
    <row r="55" spans="2:13" x14ac:dyDescent="0.25">
      <c r="B55" s="4">
        <v>11</v>
      </c>
      <c r="C55" s="4">
        <v>125</v>
      </c>
      <c r="D55" s="2" t="str">
        <f>VLOOKUP(C55,[1]NAMES!$A$5:$D$404,2)</f>
        <v>Nathan Lynas</v>
      </c>
      <c r="E55" s="2" t="str">
        <f>VLOOKUP(C55,[1]NAMES!$A$5:$D$404,3)</f>
        <v>BAAC</v>
      </c>
      <c r="F55" s="2">
        <v>2.83</v>
      </c>
      <c r="I55" s="4">
        <v>11</v>
      </c>
      <c r="J55" s="4">
        <v>132</v>
      </c>
      <c r="K55" s="2" t="str">
        <f>VLOOKUP(J55,[1]NAMES!$A$5:$D$404,2)</f>
        <v>Clara Lewis</v>
      </c>
      <c r="L55" s="2" t="str">
        <f>VLOOKUP(J55,[1]NAMES!$A$5:$D$404,3)</f>
        <v>Banbridge</v>
      </c>
      <c r="M55" s="2">
        <v>2.76</v>
      </c>
    </row>
    <row r="56" spans="2:13" x14ac:dyDescent="0.25">
      <c r="B56" s="4">
        <v>12</v>
      </c>
      <c r="C56" s="4">
        <v>131</v>
      </c>
      <c r="D56" s="2" t="str">
        <f>VLOOKUP(C56,[1]NAMES!$A$5:$D$404,2)</f>
        <v>Zach Thompson</v>
      </c>
      <c r="E56" s="2" t="str">
        <f>VLOOKUP(C56,[1]NAMES!$A$5:$D$404,3)</f>
        <v>BAAC</v>
      </c>
      <c r="F56" s="2">
        <v>2.83</v>
      </c>
      <c r="I56" s="4">
        <v>12</v>
      </c>
      <c r="J56" s="4">
        <v>167</v>
      </c>
      <c r="K56" s="2" t="str">
        <f>VLOOKUP(J56,[1]NAMES!$A$5:$D$404,2)</f>
        <v>Abigail Curran</v>
      </c>
      <c r="L56" s="2" t="str">
        <f>VLOOKUP(J56,[1]NAMES!$A$5:$D$404,3)</f>
        <v>Lagan Valley</v>
      </c>
      <c r="M56" s="2">
        <v>2.74</v>
      </c>
    </row>
    <row r="57" spans="2:13" x14ac:dyDescent="0.25">
      <c r="B57" s="4">
        <v>13</v>
      </c>
      <c r="C57" s="4">
        <v>180</v>
      </c>
      <c r="D57" s="2" t="str">
        <f>VLOOKUP(C57,[1]NAMES!$A$5:$D$404,2)</f>
        <v>Alex Harrower</v>
      </c>
      <c r="E57" s="2" t="str">
        <f>VLOOKUP(C57,[1]NAMES!$A$5:$D$404,3)</f>
        <v>Dromore</v>
      </c>
      <c r="F57" s="5">
        <v>2.73</v>
      </c>
      <c r="I57" s="4">
        <v>13</v>
      </c>
      <c r="J57" s="4">
        <v>181</v>
      </c>
      <c r="K57" s="2" t="str">
        <f>VLOOKUP(J57,[1]NAMES!$A$5:$D$404,2)</f>
        <v>Katie McKittrick</v>
      </c>
      <c r="L57" s="2" t="str">
        <f>VLOOKUP(J57,[1]NAMES!$A$5:$D$404,3)</f>
        <v>Orangegrove</v>
      </c>
      <c r="M57" s="2">
        <v>2.71</v>
      </c>
    </row>
    <row r="58" spans="2:13" x14ac:dyDescent="0.25">
      <c r="B58" s="4">
        <v>14</v>
      </c>
      <c r="C58" s="4">
        <v>114</v>
      </c>
      <c r="D58" s="2" t="str">
        <f>VLOOKUP(C58,[1]NAMES!$A$5:$D$404,2)</f>
        <v>Ashton Ross</v>
      </c>
      <c r="E58" s="2">
        <f>VLOOKUP(C58,[1]NAMES!$A$5:$D$404,3)</f>
        <v>0</v>
      </c>
      <c r="F58" s="5">
        <v>2.69</v>
      </c>
      <c r="I58" s="4">
        <v>14</v>
      </c>
      <c r="J58" s="4">
        <v>112</v>
      </c>
      <c r="K58" s="2" t="str">
        <f>VLOOKUP(J58,[1]NAMES!$A$5:$D$404,2)</f>
        <v>Ursula Hall</v>
      </c>
      <c r="L58" s="2" t="str">
        <f>VLOOKUP(J58,[1]NAMES!$A$5:$D$404,3)</f>
        <v>3 ways</v>
      </c>
      <c r="M58" s="2">
        <v>2.67</v>
      </c>
    </row>
    <row r="59" spans="2:13" x14ac:dyDescent="0.25">
      <c r="B59" s="4">
        <v>15</v>
      </c>
      <c r="C59" s="4">
        <v>118</v>
      </c>
      <c r="D59" s="2" t="str">
        <f>VLOOKUP(C59,[1]NAMES!$A$5:$D$404,2)</f>
        <v>Daniel Seymour</v>
      </c>
      <c r="E59" s="2" t="str">
        <f>VLOOKUP(C59,[1]NAMES!$A$5:$D$404,3)</f>
        <v>City of Lisburn</v>
      </c>
      <c r="F59" s="5">
        <v>2.67</v>
      </c>
      <c r="I59" s="4">
        <v>15</v>
      </c>
      <c r="J59" s="9">
        <v>170</v>
      </c>
      <c r="K59" s="2" t="str">
        <f>VLOOKUP(J59,[1]NAMES!$A$5:$D$404,2)</f>
        <v>Katie Keys</v>
      </c>
      <c r="L59" s="2">
        <f>VLOOKUP(J59,[1]NAMES!$A$5:$D$404,3)</f>
        <v>0</v>
      </c>
      <c r="M59" s="2">
        <v>2.63</v>
      </c>
    </row>
    <row r="60" spans="2:13" x14ac:dyDescent="0.25">
      <c r="B60" s="4">
        <v>16</v>
      </c>
      <c r="C60" s="4">
        <v>123</v>
      </c>
      <c r="D60" s="2" t="str">
        <f>VLOOKUP(C60,[1]NAMES!$A$5:$D$404,2)</f>
        <v>Josh McCaughey</v>
      </c>
      <c r="E60" s="2" t="str">
        <f>VLOOKUP(C60,[1]NAMES!$A$5:$D$404,3)</f>
        <v>Ballydrain</v>
      </c>
      <c r="F60" s="5">
        <v>2.58</v>
      </c>
      <c r="I60" s="4">
        <v>16</v>
      </c>
      <c r="J60" s="4">
        <v>104</v>
      </c>
      <c r="K60" s="2" t="str">
        <f>VLOOKUP(J60,[1]NAMES!$A$5:$D$404,2)</f>
        <v>Caoimhe O'Hare</v>
      </c>
      <c r="L60" s="2" t="str">
        <f>VLOOKUP(J60,[1]NAMES!$A$5:$D$404,3)</f>
        <v>3 ways</v>
      </c>
      <c r="M60" s="2">
        <v>2.61</v>
      </c>
    </row>
    <row r="61" spans="2:13" x14ac:dyDescent="0.25">
      <c r="B61" s="4">
        <v>17</v>
      </c>
      <c r="C61" s="4">
        <v>113</v>
      </c>
      <c r="D61" s="2" t="str">
        <f>VLOOKUP(C61,[1]NAMES!$A$5:$D$404,2)</f>
        <v>Archie Ross</v>
      </c>
      <c r="E61" s="2">
        <f>VLOOKUP(C61,[1]NAMES!$A$5:$D$404,3)</f>
        <v>0</v>
      </c>
      <c r="F61" s="5">
        <v>2.5</v>
      </c>
      <c r="I61" s="4">
        <v>17</v>
      </c>
      <c r="J61" s="4">
        <v>159</v>
      </c>
      <c r="K61" s="2" t="str">
        <f>VLOOKUP(J61,[1]NAMES!$A$5:$D$404,2)</f>
        <v>Ruby Kennedy</v>
      </c>
      <c r="L61" s="2" t="str">
        <f>VLOOKUP(J61,[1]NAMES!$A$5:$D$404,3)</f>
        <v>City of Lisburn</v>
      </c>
      <c r="M61" s="2">
        <v>2.58</v>
      </c>
    </row>
    <row r="62" spans="2:13" x14ac:dyDescent="0.25">
      <c r="B62" s="4">
        <v>18</v>
      </c>
      <c r="C62" s="4">
        <v>158</v>
      </c>
      <c r="D62" s="2" t="str">
        <f>VLOOKUP(C62,[1]NAMES!$A$5:$D$404,2)</f>
        <v>Alexander Robinson</v>
      </c>
      <c r="E62" s="2" t="str">
        <f>VLOOKUP(C62,[1]NAMES!$A$5:$D$404,3)</f>
        <v>East Down</v>
      </c>
      <c r="F62" s="2">
        <v>2.2200000000000002</v>
      </c>
      <c r="I62" s="4">
        <v>18</v>
      </c>
      <c r="J62" s="4">
        <v>108</v>
      </c>
      <c r="K62" s="2" t="str">
        <f>VLOOKUP(J62,[1]NAMES!$A$5:$D$404,2)</f>
        <v>Erin Easton</v>
      </c>
      <c r="L62" s="2" t="str">
        <f>VLOOKUP(J62,[1]NAMES!$A$5:$D$404,3)</f>
        <v>Newcastle</v>
      </c>
      <c r="M62" s="2">
        <v>2.56</v>
      </c>
    </row>
    <row r="63" spans="2:13" x14ac:dyDescent="0.25">
      <c r="B63" s="4">
        <v>19</v>
      </c>
      <c r="C63" s="4">
        <v>171</v>
      </c>
      <c r="D63" s="2" t="str">
        <f>VLOOKUP(C63,[1]NAMES!$A$5:$D$404,2)</f>
        <v>Pauric Kelly</v>
      </c>
      <c r="E63" s="2" t="str">
        <f>VLOOKUP(C63,[1]NAMES!$A$5:$D$404,3)</f>
        <v>Armagh</v>
      </c>
      <c r="F63" s="5">
        <v>1.92</v>
      </c>
      <c r="I63" s="4">
        <v>19</v>
      </c>
      <c r="J63" s="4">
        <v>175</v>
      </c>
      <c r="K63" s="2" t="str">
        <f>VLOOKUP(J63,[1]NAMES!$A$5:$D$404,2)</f>
        <v>Isabel Morrow</v>
      </c>
      <c r="L63" s="2" t="str">
        <f>VLOOKUP(J63,[1]NAMES!$A$5:$D$404,3)</f>
        <v>BAAC</v>
      </c>
      <c r="M63" s="2">
        <v>2.5099999999999998</v>
      </c>
    </row>
    <row r="64" spans="2:13" x14ac:dyDescent="0.25">
      <c r="I64" s="4">
        <v>20</v>
      </c>
      <c r="J64" s="4">
        <v>101</v>
      </c>
      <c r="K64" s="2" t="str">
        <f>VLOOKUP(J64,[1]NAMES!$A$5:$D$404,2)</f>
        <v>Amy McCartan</v>
      </c>
      <c r="L64" s="2" t="str">
        <f>VLOOKUP(J64,[1]NAMES!$A$5:$D$404,3)</f>
        <v>Dromore</v>
      </c>
      <c r="M64" s="2">
        <v>2.46</v>
      </c>
    </row>
    <row r="65" spans="2:15" x14ac:dyDescent="0.25">
      <c r="I65" s="4">
        <v>21</v>
      </c>
      <c r="J65" s="4">
        <v>110</v>
      </c>
      <c r="K65" s="2" t="str">
        <f>VLOOKUP(J65,[1]NAMES!$A$5:$D$404,2)</f>
        <v>Ruby Ferris</v>
      </c>
      <c r="L65" s="2" t="str">
        <f>VLOOKUP(J65,[1]NAMES!$A$5:$D$404,3)</f>
        <v>Lagan</v>
      </c>
      <c r="M65" s="2">
        <v>2.44</v>
      </c>
    </row>
    <row r="66" spans="2:15" x14ac:dyDescent="0.25">
      <c r="I66" s="4">
        <v>22</v>
      </c>
      <c r="J66" s="4">
        <v>187</v>
      </c>
      <c r="K66" s="2" t="s">
        <v>39</v>
      </c>
      <c r="L66" s="2" t="s">
        <v>40</v>
      </c>
      <c r="M66" s="5">
        <v>2.42</v>
      </c>
    </row>
    <row r="67" spans="2:15" x14ac:dyDescent="0.25">
      <c r="I67" s="4">
        <v>23</v>
      </c>
      <c r="J67" s="4">
        <v>144</v>
      </c>
      <c r="K67" s="2" t="str">
        <f>VLOOKUP(J67,[1]NAMES!$A$5:$D$404,2)</f>
        <v>Martha Orr</v>
      </c>
      <c r="L67" s="2" t="str">
        <f>VLOOKUP(J67,[1]NAMES!$A$5:$D$404,3)</f>
        <v>Orangegrove</v>
      </c>
      <c r="M67" s="2">
        <v>2.27</v>
      </c>
    </row>
    <row r="68" spans="2:15" x14ac:dyDescent="0.25">
      <c r="I68" s="4">
        <v>24</v>
      </c>
      <c r="J68" s="4">
        <v>169</v>
      </c>
      <c r="K68" s="2" t="str">
        <f>VLOOKUP(J68,[1]NAMES!$A$5:$D$404,2)</f>
        <v>Jemma Keys</v>
      </c>
      <c r="L68" s="2">
        <f>VLOOKUP(J68,[1]NAMES!$A$5:$D$404,3)</f>
        <v>0</v>
      </c>
      <c r="M68" s="2">
        <v>2.25</v>
      </c>
    </row>
    <row r="69" spans="2:15" x14ac:dyDescent="0.25">
      <c r="I69" s="4">
        <v>25</v>
      </c>
      <c r="J69" s="4">
        <v>165</v>
      </c>
      <c r="K69" s="2" t="s">
        <v>41</v>
      </c>
      <c r="L69" s="2" t="s">
        <v>42</v>
      </c>
      <c r="M69" s="5">
        <v>1.88</v>
      </c>
    </row>
    <row r="72" spans="2:15" ht="21" x14ac:dyDescent="0.35">
      <c r="F72" s="11" t="s">
        <v>44</v>
      </c>
      <c r="G72" s="11"/>
    </row>
    <row r="75" spans="2:15" x14ac:dyDescent="0.25">
      <c r="B75" s="13"/>
      <c r="C75" s="13"/>
      <c r="D75" s="14" t="s">
        <v>1</v>
      </c>
      <c r="E75" s="13"/>
      <c r="F75" s="2"/>
      <c r="I75" s="13"/>
      <c r="J75" s="13"/>
      <c r="K75" s="14" t="s">
        <v>6</v>
      </c>
      <c r="L75" s="13"/>
      <c r="M75" s="13"/>
    </row>
    <row r="76" spans="2:15" x14ac:dyDescent="0.25">
      <c r="B76" s="13"/>
      <c r="C76" s="13"/>
      <c r="D76" s="13"/>
      <c r="E76" s="13"/>
      <c r="F76" s="2"/>
      <c r="I76" s="13"/>
      <c r="J76" s="13"/>
      <c r="K76" s="13"/>
      <c r="L76" s="13"/>
      <c r="M76" s="13"/>
    </row>
    <row r="77" spans="2:15" x14ac:dyDescent="0.25">
      <c r="B77" s="15"/>
      <c r="C77" s="15"/>
      <c r="D77" s="16" t="s">
        <v>45</v>
      </c>
      <c r="E77" s="15"/>
      <c r="F77" s="17"/>
      <c r="I77" s="15"/>
      <c r="J77" s="15"/>
      <c r="K77" s="16" t="s">
        <v>45</v>
      </c>
      <c r="L77" s="15"/>
      <c r="M77" s="15"/>
    </row>
    <row r="78" spans="2:15" x14ac:dyDescent="0.25">
      <c r="B78" s="15"/>
      <c r="C78" s="15"/>
      <c r="D78" s="16"/>
      <c r="E78" s="15"/>
      <c r="F78" s="17"/>
      <c r="G78" t="s">
        <v>154</v>
      </c>
      <c r="H78" t="s">
        <v>155</v>
      </c>
      <c r="I78" s="15"/>
      <c r="J78" s="15"/>
      <c r="K78" s="16"/>
      <c r="L78" s="15"/>
      <c r="M78" s="15"/>
      <c r="N78" t="s">
        <v>154</v>
      </c>
      <c r="O78" t="s">
        <v>155</v>
      </c>
    </row>
    <row r="79" spans="2:15" x14ac:dyDescent="0.25">
      <c r="B79" s="13">
        <v>1</v>
      </c>
      <c r="C79" s="13">
        <v>98</v>
      </c>
      <c r="D79" s="13" t="str">
        <f>VLOOKUP(C79,[1]NAMES!$A$5:$D$404,2)</f>
        <v>Zane McQuillan</v>
      </c>
      <c r="E79" s="13" t="str">
        <f>VLOOKUP(C79,[1]NAMES!$A$5:$D$404,3)</f>
        <v>BAAC</v>
      </c>
      <c r="F79" s="2">
        <v>27.58</v>
      </c>
      <c r="G79" s="15">
        <v>1</v>
      </c>
      <c r="H79" t="s">
        <v>160</v>
      </c>
      <c r="I79" s="13">
        <v>1</v>
      </c>
      <c r="J79" s="13">
        <v>177</v>
      </c>
      <c r="K79" s="13" t="str">
        <f>VLOOKUP(J79,[1]NAMES!$A$5:$D$404,2)</f>
        <v>Lauren Madine</v>
      </c>
      <c r="L79" s="13" t="str">
        <f>VLOOKUP(J79,[1]NAMES!$A$5:$D$404,3)</f>
        <v>East Down</v>
      </c>
      <c r="M79" s="2">
        <v>29.61</v>
      </c>
      <c r="N79" s="15">
        <v>1</v>
      </c>
      <c r="O79" t="s">
        <v>164</v>
      </c>
    </row>
    <row r="80" spans="2:15" x14ac:dyDescent="0.25">
      <c r="B80" s="13">
        <v>6</v>
      </c>
      <c r="C80" s="13">
        <v>86</v>
      </c>
      <c r="D80" s="13" t="str">
        <f>VLOOKUP(C80,[1]NAMES!$A$5:$D$404,2)</f>
        <v>Caolan O'Hare</v>
      </c>
      <c r="E80" s="13" t="str">
        <f>VLOOKUP(C80,[1]NAMES!$A$5:$D$404,3)</f>
        <v>3 ways</v>
      </c>
      <c r="F80" s="2">
        <v>28.42</v>
      </c>
      <c r="G80" s="15">
        <v>2</v>
      </c>
      <c r="H80" t="s">
        <v>159</v>
      </c>
      <c r="I80" s="13">
        <v>2</v>
      </c>
      <c r="J80" s="13">
        <v>80</v>
      </c>
      <c r="K80" s="13" t="str">
        <f>VLOOKUP(J80,[1]NAMES!$A$5:$D$404,2)</f>
        <v>Niamh Fenlon</v>
      </c>
      <c r="L80" s="13" t="str">
        <f>VLOOKUP(J80,[1]NAMES!$A$5:$D$404,3)</f>
        <v>North Down</v>
      </c>
      <c r="M80" s="2">
        <v>30.2</v>
      </c>
      <c r="N80" s="15">
        <v>2</v>
      </c>
      <c r="O80" t="s">
        <v>163</v>
      </c>
    </row>
    <row r="81" spans="2:15" x14ac:dyDescent="0.25">
      <c r="B81" s="13">
        <v>7</v>
      </c>
      <c r="C81" s="13">
        <v>97</v>
      </c>
      <c r="D81" s="13" t="str">
        <f>VLOOKUP(C81,[1]NAMES!$A$5:$D$404,2)</f>
        <v>Toby Thompson</v>
      </c>
      <c r="E81" s="13" t="str">
        <f>VLOOKUP(C81,[1]NAMES!$A$5:$D$404,3)</f>
        <v>BAAC</v>
      </c>
      <c r="F81" s="2">
        <v>29.08</v>
      </c>
      <c r="G81" s="15">
        <v>2</v>
      </c>
      <c r="H81" t="s">
        <v>159</v>
      </c>
      <c r="I81" s="13">
        <v>3</v>
      </c>
      <c r="J81" s="13">
        <v>67</v>
      </c>
      <c r="K81" s="13" t="str">
        <f>VLOOKUP(J81,[1]NAMES!$A$5:$D$404,2)</f>
        <v>Amy Kikrkparrick</v>
      </c>
      <c r="L81" s="13" t="str">
        <f>VLOOKUP(J81,[1]NAMES!$A$5:$D$404,3)</f>
        <v>Lagan Valley</v>
      </c>
      <c r="M81" s="2">
        <v>30.69</v>
      </c>
      <c r="N81" s="15">
        <v>2</v>
      </c>
      <c r="O81" t="s">
        <v>163</v>
      </c>
    </row>
    <row r="82" spans="2:15" x14ac:dyDescent="0.25">
      <c r="B82" s="13">
        <v>2</v>
      </c>
      <c r="C82" s="13">
        <v>94</v>
      </c>
      <c r="D82" s="13" t="str">
        <f>VLOOKUP(C82,[1]NAMES!$A$5:$D$404,2)</f>
        <v>James Hilman</v>
      </c>
      <c r="E82" s="13" t="str">
        <f>VLOOKUP(C82,[1]NAMES!$A$5:$D$404,3)</f>
        <v>Lagan Valley</v>
      </c>
      <c r="F82" s="2">
        <v>29.53</v>
      </c>
      <c r="G82" s="15">
        <v>1</v>
      </c>
      <c r="H82" t="s">
        <v>160</v>
      </c>
      <c r="I82" s="13">
        <v>4</v>
      </c>
      <c r="J82" s="13">
        <v>191</v>
      </c>
      <c r="K82" s="13" t="str">
        <f>VLOOKUP(J82,[1]NAMES!$A$5:$D$404,2)</f>
        <v>Clodagh Doran</v>
      </c>
      <c r="L82" s="13" t="str">
        <f>VLOOKUP(J82,[1]NAMES!$A$5:$D$404,3)</f>
        <v>Newry AC</v>
      </c>
      <c r="M82" s="2">
        <v>30.78</v>
      </c>
      <c r="N82" s="15">
        <v>2</v>
      </c>
      <c r="O82" t="s">
        <v>163</v>
      </c>
    </row>
    <row r="83" spans="2:15" x14ac:dyDescent="0.25">
      <c r="B83" s="13">
        <v>3</v>
      </c>
      <c r="C83" s="13">
        <v>164</v>
      </c>
      <c r="D83" s="13" t="str">
        <f>VLOOKUP(C83,[1]NAMES!$A$5:$D$404,2)</f>
        <v>Omar Shinde</v>
      </c>
      <c r="E83" s="13" t="str">
        <f>VLOOKUP(C83,[1]NAMES!$A$5:$D$404,3)</f>
        <v>Lagan Valley</v>
      </c>
      <c r="F83" s="2">
        <v>30.38</v>
      </c>
      <c r="G83" s="15">
        <v>1</v>
      </c>
      <c r="H83" t="s">
        <v>160</v>
      </c>
      <c r="I83" s="13">
        <v>5</v>
      </c>
      <c r="J83" s="13">
        <v>78</v>
      </c>
      <c r="K83" s="13" t="str">
        <f>VLOOKUP(J83,[1]NAMES!$A$5:$D$404,2)</f>
        <v>Lily Moore</v>
      </c>
      <c r="L83" s="13" t="str">
        <f>VLOOKUP(J83,[1]NAMES!$A$5:$D$404,3)</f>
        <v>Willowfield</v>
      </c>
      <c r="M83" s="2">
        <v>31.35</v>
      </c>
      <c r="N83" s="15">
        <v>1</v>
      </c>
      <c r="O83" t="s">
        <v>164</v>
      </c>
    </row>
    <row r="84" spans="2:15" x14ac:dyDescent="0.25">
      <c r="B84" s="13">
        <v>4</v>
      </c>
      <c r="C84" s="13">
        <v>91</v>
      </c>
      <c r="D84" s="13" t="str">
        <f>VLOOKUP(C84,[1]NAMES!$A$5:$D$404,2)</f>
        <v>Daniel Reid</v>
      </c>
      <c r="E84" s="13" t="str">
        <f>VLOOKUP(C84,[1]NAMES!$A$5:$D$404,3)</f>
        <v>Dromore</v>
      </c>
      <c r="F84" s="2">
        <v>30.76</v>
      </c>
      <c r="G84" s="15">
        <v>1</v>
      </c>
      <c r="H84" t="s">
        <v>160</v>
      </c>
      <c r="I84" s="13">
        <v>6</v>
      </c>
      <c r="J84" s="13">
        <v>83</v>
      </c>
      <c r="K84" s="13" t="str">
        <f>VLOOKUP(J84,[1]NAMES!$A$5:$D$404,2)</f>
        <v>Stephanie Bell</v>
      </c>
      <c r="L84" s="13" t="str">
        <f>VLOOKUP(J84,[1]NAMES!$A$5:$D$404,3)</f>
        <v>North Down</v>
      </c>
      <c r="M84" s="2">
        <v>31.4</v>
      </c>
      <c r="N84" s="15">
        <v>2</v>
      </c>
      <c r="O84" t="s">
        <v>163</v>
      </c>
    </row>
    <row r="85" spans="2:15" x14ac:dyDescent="0.25">
      <c r="B85" s="13">
        <v>8</v>
      </c>
      <c r="C85" s="13">
        <v>188</v>
      </c>
      <c r="D85" s="13" t="str">
        <f>VLOOKUP(C85,[1]NAMES!$A$5:$D$404,2)</f>
        <v>Neil Simpson</v>
      </c>
      <c r="E85" s="13" t="str">
        <f>VLOOKUP(C85,[1]NAMES!$A$5:$D$404,3)</f>
        <v>City of Lisburn</v>
      </c>
      <c r="F85" s="2">
        <v>31.36</v>
      </c>
      <c r="G85" s="15">
        <v>2</v>
      </c>
      <c r="H85" t="s">
        <v>159</v>
      </c>
      <c r="I85" s="13">
        <v>7</v>
      </c>
      <c r="J85" s="13">
        <v>77</v>
      </c>
      <c r="K85" s="13" t="str">
        <f>VLOOKUP(J85,[1]NAMES!$A$5:$D$404,2)</f>
        <v>Kate McCartan</v>
      </c>
      <c r="L85" s="13" t="str">
        <f>VLOOKUP(J85,[1]NAMES!$A$5:$D$404,3)</f>
        <v>Dromore</v>
      </c>
      <c r="M85" s="2">
        <v>32.04</v>
      </c>
      <c r="N85" s="15">
        <v>1</v>
      </c>
      <c r="O85" t="s">
        <v>164</v>
      </c>
    </row>
    <row r="86" spans="2:15" x14ac:dyDescent="0.25">
      <c r="B86" s="13">
        <v>5</v>
      </c>
      <c r="C86" s="13">
        <v>85</v>
      </c>
      <c r="D86" s="13" t="str">
        <f>VLOOKUP(C86,[1]NAMES!$A$5:$D$404,2)</f>
        <v>Alex Hogg</v>
      </c>
      <c r="E86" s="13">
        <f>VLOOKUP(C86,[1]NAMES!$A$5:$D$404,3)</f>
        <v>0</v>
      </c>
      <c r="F86" s="2">
        <v>31.72</v>
      </c>
      <c r="G86" s="15">
        <v>1</v>
      </c>
      <c r="H86" t="s">
        <v>160</v>
      </c>
      <c r="I86" s="13">
        <v>8</v>
      </c>
      <c r="J86" s="13">
        <v>75</v>
      </c>
      <c r="K86" s="13" t="str">
        <f>VLOOKUP(J86,[1]NAMES!$A$5:$D$404,2)</f>
        <v>Emma Wilson</v>
      </c>
      <c r="L86" s="13" t="str">
        <f>VLOOKUP(J86,[1]NAMES!$A$5:$D$404,3)</f>
        <v>North Down</v>
      </c>
      <c r="M86" s="2">
        <v>32.049999999999997</v>
      </c>
      <c r="N86" s="15">
        <v>2</v>
      </c>
      <c r="O86" t="s">
        <v>163</v>
      </c>
    </row>
    <row r="87" spans="2:15" x14ac:dyDescent="0.25">
      <c r="B87" s="13">
        <v>9</v>
      </c>
      <c r="C87" s="13">
        <v>92</v>
      </c>
      <c r="D87" s="13" t="str">
        <f>VLOOKUP(C87,[1]NAMES!$A$5:$D$404,2)</f>
        <v>Finlay Easton</v>
      </c>
      <c r="E87" s="13" t="str">
        <f>VLOOKUP(C87,[1]NAMES!$A$5:$D$404,3)</f>
        <v>Newcastle</v>
      </c>
      <c r="F87" s="2">
        <v>33.619999999999997</v>
      </c>
      <c r="G87" s="15">
        <v>2</v>
      </c>
      <c r="H87" t="s">
        <v>159</v>
      </c>
      <c r="I87" s="13">
        <v>9</v>
      </c>
      <c r="J87" s="13">
        <v>76</v>
      </c>
      <c r="K87" s="13" t="str">
        <f>VLOOKUP(J87,[1]NAMES!$A$5:$D$404,2)</f>
        <v>Kate Hunter</v>
      </c>
      <c r="L87" s="13" t="s">
        <v>46</v>
      </c>
      <c r="M87" s="2">
        <v>32.479999999999997</v>
      </c>
      <c r="N87" s="15">
        <v>2</v>
      </c>
      <c r="O87" t="s">
        <v>163</v>
      </c>
    </row>
    <row r="88" spans="2:15" x14ac:dyDescent="0.25">
      <c r="B88" s="13">
        <v>10</v>
      </c>
      <c r="C88" s="13">
        <v>89</v>
      </c>
      <c r="D88" s="13" t="str">
        <f>VLOOKUP(C88,[1]NAMES!$A$5:$D$404,2)</f>
        <v>Christopher Duncan</v>
      </c>
      <c r="E88" s="13">
        <f>VLOOKUP(C88,[1]NAMES!$A$5:$D$404,3)</f>
        <v>0</v>
      </c>
      <c r="F88" s="2">
        <v>37.64</v>
      </c>
      <c r="G88" s="15">
        <v>2</v>
      </c>
      <c r="H88" t="s">
        <v>159</v>
      </c>
      <c r="I88" s="13">
        <v>10</v>
      </c>
      <c r="J88" s="13">
        <v>66</v>
      </c>
      <c r="K88" s="13" t="str">
        <f>VLOOKUP(J88,[1]NAMES!$A$5:$D$404,2)</f>
        <v>Alicia Kuchocha</v>
      </c>
      <c r="L88" s="13">
        <f>VLOOKUP(J88,[1]NAMES!$A$5:$D$404,3)</f>
        <v>0</v>
      </c>
      <c r="M88" s="2">
        <v>32.78</v>
      </c>
      <c r="N88" s="15">
        <v>1</v>
      </c>
      <c r="O88" t="s">
        <v>164</v>
      </c>
    </row>
    <row r="89" spans="2:15" x14ac:dyDescent="0.25">
      <c r="I89" s="13">
        <v>11</v>
      </c>
      <c r="J89" s="13">
        <v>70</v>
      </c>
      <c r="K89" s="13" t="str">
        <f>VLOOKUP(J89,[1]NAMES!$A$5:$D$404,2)</f>
        <v>Beth Johnston</v>
      </c>
      <c r="L89" s="13" t="str">
        <f>VLOOKUP(J89,[1]NAMES!$A$5:$D$404,3)</f>
        <v>Orangegrove</v>
      </c>
      <c r="M89" s="2">
        <v>33.06</v>
      </c>
      <c r="N89" s="15">
        <v>1</v>
      </c>
      <c r="O89" t="s">
        <v>164</v>
      </c>
    </row>
    <row r="90" spans="2:15" x14ac:dyDescent="0.25">
      <c r="I90" s="13">
        <v>12</v>
      </c>
      <c r="J90" s="13">
        <v>81</v>
      </c>
      <c r="K90" s="13" t="str">
        <f>VLOOKUP(J90,[1]NAMES!$A$5:$D$404,2)</f>
        <v>Niesha O'Neill</v>
      </c>
      <c r="L90" s="13" t="str">
        <f>VLOOKUP(J90,[1]NAMES!$A$5:$D$404,3)</f>
        <v>Willowfield</v>
      </c>
      <c r="M90" s="2">
        <v>33.380000000000003</v>
      </c>
      <c r="N90" s="15">
        <v>1</v>
      </c>
      <c r="O90" t="s">
        <v>164</v>
      </c>
    </row>
    <row r="91" spans="2:15" x14ac:dyDescent="0.25">
      <c r="I91" s="13">
        <v>13</v>
      </c>
      <c r="J91" s="13">
        <v>65</v>
      </c>
      <c r="K91" s="13" t="str">
        <f>VLOOKUP(J91,[1]NAMES!$A$5:$D$404,2)</f>
        <v>Abi-Rose Seymour</v>
      </c>
      <c r="L91" s="13" t="str">
        <f>VLOOKUP(J91,[1]NAMES!$A$5:$D$404,3)</f>
        <v>City of Lisburn</v>
      </c>
      <c r="M91" s="2">
        <v>33.51</v>
      </c>
      <c r="N91" s="15">
        <v>2</v>
      </c>
      <c r="O91" t="s">
        <v>163</v>
      </c>
    </row>
    <row r="92" spans="2:15" x14ac:dyDescent="0.25">
      <c r="I92" s="13">
        <v>14</v>
      </c>
      <c r="J92" s="13">
        <v>166</v>
      </c>
      <c r="K92" s="13" t="str">
        <f>VLOOKUP(J92,[1]NAMES!$A$5:$D$404,2)</f>
        <v>Ellie Haughey</v>
      </c>
      <c r="L92" s="13" t="str">
        <f>VLOOKUP(J92,[1]NAMES!$A$5:$D$404,3)</f>
        <v>Armagh</v>
      </c>
      <c r="M92" s="2">
        <v>34.700000000000003</v>
      </c>
      <c r="N92" s="15">
        <v>1</v>
      </c>
      <c r="O92" t="s">
        <v>164</v>
      </c>
    </row>
    <row r="93" spans="2:15" x14ac:dyDescent="0.25">
      <c r="I93" s="13">
        <v>15</v>
      </c>
      <c r="J93" s="13">
        <v>82</v>
      </c>
      <c r="K93" s="13" t="str">
        <f>VLOOKUP(J93,[1]NAMES!$A$5:$D$404,2)</f>
        <v>Rebecca Hanna</v>
      </c>
      <c r="L93" s="13" t="str">
        <f>VLOOKUP(J93,[1]NAMES!$A$5:$D$404,3)</f>
        <v>Dromore</v>
      </c>
      <c r="M93" s="2">
        <v>35.21</v>
      </c>
      <c r="N93" s="15">
        <v>2</v>
      </c>
      <c r="O93" t="s">
        <v>163</v>
      </c>
    </row>
    <row r="97" spans="2:13" x14ac:dyDescent="0.25">
      <c r="B97" s="18"/>
      <c r="C97" s="18"/>
      <c r="D97" s="19" t="s">
        <v>47</v>
      </c>
      <c r="E97" s="18"/>
      <c r="F97" s="18"/>
      <c r="G97" s="20"/>
      <c r="I97" s="13" t="s">
        <v>2</v>
      </c>
      <c r="J97" s="13"/>
      <c r="K97" s="19" t="s">
        <v>47</v>
      </c>
      <c r="L97" s="13"/>
      <c r="M97" s="13"/>
    </row>
    <row r="98" spans="2:13" x14ac:dyDescent="0.25">
      <c r="B98" s="18"/>
      <c r="C98" s="18"/>
      <c r="D98" s="18"/>
      <c r="E98" s="18"/>
      <c r="F98" s="18"/>
      <c r="G98" s="20"/>
      <c r="I98" s="13"/>
      <c r="J98" s="13"/>
      <c r="K98" s="19"/>
      <c r="L98" s="13"/>
      <c r="M98" s="13"/>
    </row>
    <row r="99" spans="2:13" x14ac:dyDescent="0.25">
      <c r="B99" s="18"/>
      <c r="C99" s="18"/>
      <c r="D99" s="18"/>
      <c r="E99" s="18"/>
      <c r="F99" s="18"/>
      <c r="G99" s="20"/>
      <c r="I99" s="13"/>
      <c r="J99" s="13"/>
      <c r="K99" s="8"/>
      <c r="L99" s="18"/>
      <c r="M99" s="8"/>
    </row>
    <row r="100" spans="2:13" x14ac:dyDescent="0.25">
      <c r="B100" s="13"/>
      <c r="C100" s="13"/>
      <c r="D100" s="8"/>
      <c r="E100" s="18"/>
      <c r="F100" s="8"/>
      <c r="G100" s="20"/>
      <c r="I100" s="13">
        <v>1</v>
      </c>
      <c r="J100" s="13">
        <v>73</v>
      </c>
      <c r="K100" s="13" t="str">
        <f>VLOOKUP(J100,[1]NAMES!$A$5:$D$404,2)</f>
        <v>Ella Haynes</v>
      </c>
      <c r="L100" s="13" t="str">
        <f>VLOOKUP(J100,[1]NAMES!$A$5:$D$404,3)</f>
        <v>Armagh</v>
      </c>
      <c r="M100" s="21" t="s">
        <v>58</v>
      </c>
    </row>
    <row r="101" spans="2:13" x14ac:dyDescent="0.25">
      <c r="B101" s="13">
        <v>1</v>
      </c>
      <c r="C101" s="13">
        <v>86</v>
      </c>
      <c r="D101" s="13" t="str">
        <f>VLOOKUP(C101,[1]NAMES!$A$5:$D$404,2)</f>
        <v>Caolan O'Hare</v>
      </c>
      <c r="E101" s="13" t="str">
        <f>VLOOKUP(C101,[1]NAMES!$A$5:$D$335,3)</f>
        <v>3 ways</v>
      </c>
      <c r="F101" s="2" t="s">
        <v>48</v>
      </c>
      <c r="G101" s="20"/>
      <c r="I101" s="13">
        <v>2</v>
      </c>
      <c r="J101" s="13">
        <v>177</v>
      </c>
      <c r="K101" s="13" t="str">
        <f>VLOOKUP(J101,[1]NAMES!$A$5:$D$404,2)</f>
        <v>Lauren Madine</v>
      </c>
      <c r="L101" s="13" t="str">
        <f>VLOOKUP(J101,[1]NAMES!$A$5:$D$404,3)</f>
        <v>East Down</v>
      </c>
      <c r="M101" s="21" t="s">
        <v>59</v>
      </c>
    </row>
    <row r="102" spans="2:13" x14ac:dyDescent="0.25">
      <c r="B102" s="13">
        <v>2</v>
      </c>
      <c r="C102" s="13">
        <v>93</v>
      </c>
      <c r="D102" s="13" t="str">
        <f>VLOOKUP(C102,[1]NAMES!$A$5:$D$404,2)</f>
        <v>Jack McCausland</v>
      </c>
      <c r="E102" s="13" t="str">
        <f>VLOOKUP(C102,[1]NAMES!$A$5:$D$335,3)</f>
        <v>City of Lisburn</v>
      </c>
      <c r="F102" s="2" t="s">
        <v>49</v>
      </c>
      <c r="G102" s="20"/>
      <c r="I102" s="13">
        <v>3</v>
      </c>
      <c r="J102" s="13">
        <v>69</v>
      </c>
      <c r="K102" s="13" t="str">
        <f>VLOOKUP(J102,[1]NAMES!$A$5:$D$404,2)</f>
        <v>Anna Hedley</v>
      </c>
      <c r="L102" s="13" t="str">
        <f>VLOOKUP(J102,[1]NAMES!$A$5:$D$404,3)</f>
        <v>city of</v>
      </c>
      <c r="M102" s="21" t="s">
        <v>60</v>
      </c>
    </row>
    <row r="103" spans="2:13" x14ac:dyDescent="0.25">
      <c r="B103" s="13">
        <v>3</v>
      </c>
      <c r="C103" s="13">
        <v>193</v>
      </c>
      <c r="D103" s="13" t="str">
        <f>VLOOKUP(C103,[1]NAMES!$A$5:$D$404,2)</f>
        <v>Jamie McArthur</v>
      </c>
      <c r="E103" s="13" t="str">
        <f>VLOOKUP(C103,[1]NAMES!$A$5:$D$335,3)</f>
        <v>Lagan Valley</v>
      </c>
      <c r="F103" s="2" t="s">
        <v>50</v>
      </c>
      <c r="G103" s="20"/>
      <c r="I103" s="13">
        <v>4</v>
      </c>
      <c r="J103" s="13">
        <v>196</v>
      </c>
      <c r="K103" s="13" t="str">
        <f>VLOOKUP(J103,[1]NAMES!$A$5:$D$404,2)</f>
        <v>Eva Kissenpfennig</v>
      </c>
      <c r="L103" s="13" t="s">
        <v>74</v>
      </c>
      <c r="M103" s="21" t="s">
        <v>61</v>
      </c>
    </row>
    <row r="104" spans="2:13" x14ac:dyDescent="0.25">
      <c r="B104" s="13">
        <v>4</v>
      </c>
      <c r="C104" s="13">
        <v>90</v>
      </c>
      <c r="D104" s="13" t="str">
        <f>VLOOKUP(C104,[1]NAMES!$A$5:$D$404,2)</f>
        <v>Conor Broderick</v>
      </c>
      <c r="E104" s="13" t="str">
        <f>VLOOKUP(C104,[1]NAMES!$A$5:$D$335,3)</f>
        <v>City of Lisburn</v>
      </c>
      <c r="F104" s="2" t="s">
        <v>51</v>
      </c>
      <c r="G104" s="20"/>
      <c r="I104" s="13">
        <v>5</v>
      </c>
      <c r="J104" s="13">
        <v>80</v>
      </c>
      <c r="K104" s="13" t="str">
        <f>VLOOKUP(J104,[1]NAMES!$A$5:$D$404,2)</f>
        <v>Niamh Fenlon</v>
      </c>
      <c r="L104" s="13" t="str">
        <f>VLOOKUP(J104,[1]NAMES!$A$5:$D$404,3)</f>
        <v>North Down</v>
      </c>
      <c r="M104" s="21" t="s">
        <v>62</v>
      </c>
    </row>
    <row r="105" spans="2:13" x14ac:dyDescent="0.25">
      <c r="B105" s="13">
        <v>5</v>
      </c>
      <c r="C105" s="13">
        <v>96</v>
      </c>
      <c r="D105" s="13" t="str">
        <f>VLOOKUP(C105,[1]NAMES!$A$5:$D$404,2)</f>
        <v>Michael Lightbody</v>
      </c>
      <c r="E105" s="13" t="str">
        <f>VLOOKUP(C105,[1]NAMES!$A$5:$D$335,3)</f>
        <v>City of Lisburn</v>
      </c>
      <c r="F105" s="2" t="s">
        <v>52</v>
      </c>
      <c r="G105" s="20"/>
      <c r="I105" s="13">
        <v>6</v>
      </c>
      <c r="J105" s="13">
        <v>78</v>
      </c>
      <c r="K105" s="13" t="str">
        <f>VLOOKUP(J105,[1]NAMES!$A$5:$D$404,2)</f>
        <v>Lily Moore</v>
      </c>
      <c r="L105" s="13" t="str">
        <f>VLOOKUP(J105,[1]NAMES!$A$5:$D$404,3)</f>
        <v>Willowfield</v>
      </c>
      <c r="M105" s="21" t="s">
        <v>63</v>
      </c>
    </row>
    <row r="106" spans="2:13" x14ac:dyDescent="0.25">
      <c r="B106" s="13">
        <v>6</v>
      </c>
      <c r="C106" s="13">
        <v>91</v>
      </c>
      <c r="D106" s="13" t="str">
        <f>VLOOKUP(C106,[1]NAMES!$A$5:$D$404,2)</f>
        <v>Daniel Reid</v>
      </c>
      <c r="E106" s="13" t="str">
        <f>VLOOKUP(C106,[1]NAMES!$A$5:$D$335,3)</f>
        <v>Dromore</v>
      </c>
      <c r="F106" s="2" t="s">
        <v>53</v>
      </c>
      <c r="G106" s="20"/>
      <c r="I106" s="13">
        <v>7</v>
      </c>
      <c r="J106" s="13">
        <v>179</v>
      </c>
      <c r="K106" s="13" t="str">
        <f>VLOOKUP(J106,[1]NAMES!$A$5:$D$404,2)</f>
        <v>Alice Monaghan</v>
      </c>
      <c r="L106" s="13" t="str">
        <f>VLOOKUP(J106,[1]NAMES!$A$5:$D$404,3)</f>
        <v>Lagan Valley</v>
      </c>
      <c r="M106" s="21" t="s">
        <v>64</v>
      </c>
    </row>
    <row r="107" spans="2:13" x14ac:dyDescent="0.25">
      <c r="B107" s="13">
        <v>7</v>
      </c>
      <c r="C107" s="13">
        <v>199</v>
      </c>
      <c r="D107" s="13" t="str">
        <f>VLOOKUP(C107,[1]NAMES!$A$5:$D$404,2)</f>
        <v>Levin Homee</v>
      </c>
      <c r="E107" s="13" t="str">
        <f>VLOOKUP(C107,[1]NAMES!$A$5:$D$335,3)</f>
        <v>Lagan Valley</v>
      </c>
      <c r="F107" s="2" t="s">
        <v>54</v>
      </c>
      <c r="G107" s="20"/>
      <c r="I107" s="13">
        <v>8</v>
      </c>
      <c r="J107" s="13">
        <v>74</v>
      </c>
      <c r="K107" s="13" t="str">
        <f>VLOOKUP(J107,[1]NAMES!$A$5:$D$404,2)</f>
        <v>Ellie Eakin</v>
      </c>
      <c r="L107" s="13" t="str">
        <f>VLOOKUP(J107,[1]NAMES!$A$5:$D$404,3)</f>
        <v>Upper Bann</v>
      </c>
      <c r="M107" s="21" t="s">
        <v>65</v>
      </c>
    </row>
    <row r="108" spans="2:13" x14ac:dyDescent="0.25">
      <c r="B108" s="13">
        <v>8</v>
      </c>
      <c r="C108" s="13">
        <v>92</v>
      </c>
      <c r="D108" s="13" t="str">
        <f>VLOOKUP(C108,[1]NAMES!$A$5:$D$404,2)</f>
        <v>Finlay Easton</v>
      </c>
      <c r="E108" s="13" t="str">
        <f>VLOOKUP(C108,[1]NAMES!$A$5:$D$335,3)</f>
        <v>Newcastle</v>
      </c>
      <c r="F108" s="2" t="s">
        <v>55</v>
      </c>
      <c r="G108" s="20"/>
      <c r="I108" s="13">
        <v>9</v>
      </c>
      <c r="J108" s="13">
        <v>70</v>
      </c>
      <c r="K108" s="13" t="str">
        <f>VLOOKUP(J108,[1]NAMES!$A$5:$D$404,2)</f>
        <v>Beth Johnston</v>
      </c>
      <c r="L108" s="13" t="str">
        <f>VLOOKUP(J108,[1]NAMES!$A$5:$D$404,3)</f>
        <v>Orangegrove</v>
      </c>
      <c r="M108" s="21" t="s">
        <v>66</v>
      </c>
    </row>
    <row r="109" spans="2:13" x14ac:dyDescent="0.25">
      <c r="B109" s="13">
        <v>9</v>
      </c>
      <c r="C109" s="13">
        <v>188</v>
      </c>
      <c r="D109" s="13" t="str">
        <f>VLOOKUP(C109,[1]NAMES!$A$5:$D$404,2)</f>
        <v>Neil Simpson</v>
      </c>
      <c r="E109" s="13" t="str">
        <f>VLOOKUP(C109,[1]NAMES!$A$5:$D$335,3)</f>
        <v>City of Lisburn</v>
      </c>
      <c r="F109" s="2" t="s">
        <v>56</v>
      </c>
      <c r="G109" s="20"/>
      <c r="I109" s="13">
        <v>10</v>
      </c>
      <c r="J109" s="13">
        <v>77</v>
      </c>
      <c r="K109" s="13" t="str">
        <f>VLOOKUP(J109,[1]NAMES!$A$5:$D$404,2)</f>
        <v>Kate McCartan</v>
      </c>
      <c r="L109" s="13" t="str">
        <f>VLOOKUP(J109,[1]NAMES!$A$5:$D$404,3)</f>
        <v>Dromore</v>
      </c>
      <c r="M109" s="21" t="s">
        <v>67</v>
      </c>
    </row>
    <row r="110" spans="2:13" x14ac:dyDescent="0.25">
      <c r="B110" s="13">
        <v>10</v>
      </c>
      <c r="C110" s="13">
        <v>98</v>
      </c>
      <c r="D110" s="13" t="str">
        <f>VLOOKUP(C110,[1]NAMES!$A$5:$D$404,2)</f>
        <v>Zane McQuillan</v>
      </c>
      <c r="E110" s="13" t="str">
        <f>VLOOKUP(C110,[1]NAMES!$A$5:$D$335,3)</f>
        <v>BAAC</v>
      </c>
      <c r="F110" s="2" t="s">
        <v>57</v>
      </c>
      <c r="G110" s="20"/>
      <c r="I110" s="13">
        <v>11</v>
      </c>
      <c r="J110" s="13">
        <v>67</v>
      </c>
      <c r="K110" s="13" t="str">
        <f>VLOOKUP(J110,[1]NAMES!$A$5:$D$404,2)</f>
        <v>Amy Kikrkparrick</v>
      </c>
      <c r="L110" s="13" t="str">
        <f>VLOOKUP(J110,[1]NAMES!$A$5:$D$404,3)</f>
        <v>Lagan Valley</v>
      </c>
      <c r="M110" s="21" t="s">
        <v>68</v>
      </c>
    </row>
    <row r="111" spans="2:13" x14ac:dyDescent="0.25">
      <c r="I111" s="13">
        <v>12</v>
      </c>
      <c r="J111" s="13">
        <v>81</v>
      </c>
      <c r="K111" s="13" t="str">
        <f>VLOOKUP(J111,[1]NAMES!$A$5:$D$404,2)</f>
        <v>Niesha O'Neill</v>
      </c>
      <c r="L111" s="13" t="str">
        <f>VLOOKUP(J111,[1]NAMES!$A$5:$D$404,3)</f>
        <v>Willowfield</v>
      </c>
      <c r="M111" s="21" t="s">
        <v>69</v>
      </c>
    </row>
    <row r="112" spans="2:13" x14ac:dyDescent="0.25">
      <c r="I112" s="13">
        <v>13</v>
      </c>
      <c r="J112" s="13">
        <v>72</v>
      </c>
      <c r="K112" s="13" t="str">
        <f>VLOOKUP(J112,[1]NAMES!$A$5:$D$404,2)</f>
        <v>Ciara Young</v>
      </c>
      <c r="L112" s="13" t="str">
        <f>VLOOKUP(J112,[1]NAMES!$A$5:$D$404,3)</f>
        <v>Lagan Valley</v>
      </c>
      <c r="M112" s="21" t="s">
        <v>70</v>
      </c>
    </row>
    <row r="113" spans="2:13" x14ac:dyDescent="0.25">
      <c r="I113" s="13">
        <v>14</v>
      </c>
      <c r="J113" s="13">
        <v>82</v>
      </c>
      <c r="K113" s="13" t="str">
        <f>VLOOKUP(J113,[1]NAMES!$A$5:$D$404,2)</f>
        <v>Rebecca Hanna</v>
      </c>
      <c r="L113" s="13" t="str">
        <f>VLOOKUP(J113,[1]NAMES!$A$5:$D$404,3)</f>
        <v>Dromore</v>
      </c>
      <c r="M113" s="21" t="s">
        <v>71</v>
      </c>
    </row>
    <row r="114" spans="2:13" x14ac:dyDescent="0.25">
      <c r="I114" s="13">
        <v>15</v>
      </c>
      <c r="J114" s="13">
        <v>76</v>
      </c>
      <c r="K114" s="13" t="str">
        <f>VLOOKUP(J114,[1]NAMES!$A$5:$D$404,2)</f>
        <v>Kate Hunter</v>
      </c>
      <c r="L114" s="13" t="s">
        <v>46</v>
      </c>
      <c r="M114" s="21" t="s">
        <v>72</v>
      </c>
    </row>
    <row r="115" spans="2:13" x14ac:dyDescent="0.25">
      <c r="I115" s="13">
        <v>16</v>
      </c>
      <c r="J115" s="13">
        <v>75</v>
      </c>
      <c r="K115" s="13" t="str">
        <f>VLOOKUP(J115,[1]NAMES!$A$5:$D$404,2)</f>
        <v>Emma Wilson</v>
      </c>
      <c r="L115" s="13" t="str">
        <f>VLOOKUP(J115,[1]NAMES!$A$5:$D$404,3)</f>
        <v>North Down</v>
      </c>
      <c r="M115" s="21" t="s">
        <v>73</v>
      </c>
    </row>
    <row r="120" spans="2:13" ht="18" x14ac:dyDescent="0.25">
      <c r="B120" s="13"/>
      <c r="C120" s="13"/>
      <c r="D120" s="19" t="s">
        <v>75</v>
      </c>
      <c r="E120" s="13"/>
      <c r="F120" s="2"/>
      <c r="G120" s="12"/>
      <c r="I120" s="13"/>
      <c r="J120" s="13"/>
      <c r="K120" s="19" t="s">
        <v>75</v>
      </c>
      <c r="L120" s="13"/>
      <c r="M120" s="13"/>
    </row>
    <row r="121" spans="2:13" ht="18" x14ac:dyDescent="0.25">
      <c r="B121" s="13"/>
      <c r="C121" s="13"/>
      <c r="D121" s="19"/>
      <c r="E121" s="13"/>
      <c r="F121" s="2"/>
      <c r="G121" s="12"/>
      <c r="I121" s="13"/>
      <c r="J121" s="13"/>
      <c r="K121" s="19"/>
      <c r="L121" s="13"/>
      <c r="M121" s="13"/>
    </row>
    <row r="122" spans="2:13" ht="18" x14ac:dyDescent="0.25">
      <c r="B122" s="13">
        <v>1</v>
      </c>
      <c r="C122" s="13">
        <v>87</v>
      </c>
      <c r="D122" s="13" t="str">
        <f>VLOOKUP(C122,[1]NAMES!$A$5:$D$404,2)</f>
        <v>Charlie Lawden</v>
      </c>
      <c r="E122" s="13" t="str">
        <f>VLOOKUP(C122,[1]NAMES!$A$5:$D$335,3)</f>
        <v>North Down</v>
      </c>
      <c r="F122" s="2">
        <v>6.05</v>
      </c>
      <c r="G122" s="12"/>
      <c r="I122" s="13">
        <v>1</v>
      </c>
      <c r="J122" s="13">
        <v>80</v>
      </c>
      <c r="K122" s="13" t="str">
        <f>VLOOKUP(J122,[1]NAMES!$A$5:$D$404,2)</f>
        <v>Niamh Fenlon</v>
      </c>
      <c r="L122" s="13" t="str">
        <f>VLOOKUP(J122,[1]NAMES!$A$5:$D$404,3)</f>
        <v>North Down</v>
      </c>
      <c r="M122" s="2">
        <v>6.99</v>
      </c>
    </row>
    <row r="123" spans="2:13" ht="18" x14ac:dyDescent="0.25">
      <c r="B123" s="13">
        <v>5</v>
      </c>
      <c r="C123" s="13">
        <v>98</v>
      </c>
      <c r="D123" s="13" t="str">
        <f>VLOOKUP(C123,[1]NAMES!$A$5:$D$404,2)</f>
        <v>Zane McQuillan</v>
      </c>
      <c r="E123" s="13" t="str">
        <f>VLOOKUP(C123,[1]NAMES!$A$5:$D$335,3)</f>
        <v>BAAC</v>
      </c>
      <c r="F123" s="2">
        <v>5.96</v>
      </c>
      <c r="G123" s="12"/>
      <c r="I123" s="13">
        <v>2</v>
      </c>
      <c r="J123" s="20">
        <v>76</v>
      </c>
      <c r="K123" s="13" t="str">
        <f>VLOOKUP(J123,[1]NAMES!$A$5:$D$404,2)</f>
        <v>Kate Hunter</v>
      </c>
      <c r="L123" s="13" t="str">
        <f>VLOOKUP(J123,[1]NAMES!$A$5:$D$404,3)</f>
        <v>North Down Athletics</v>
      </c>
      <c r="M123" s="2">
        <v>6.27</v>
      </c>
    </row>
    <row r="124" spans="2:13" ht="18" x14ac:dyDescent="0.25">
      <c r="B124" s="13">
        <v>3</v>
      </c>
      <c r="C124" s="13">
        <v>92</v>
      </c>
      <c r="D124" s="13" t="str">
        <f>VLOOKUP(C124,[1]NAMES!$A$5:$D$404,2)</f>
        <v>Finlay Easton</v>
      </c>
      <c r="E124" s="13" t="str">
        <f>VLOOKUP(C124,[1]NAMES!$A$5:$D$335,3)</f>
        <v>Newcastle</v>
      </c>
      <c r="F124" s="2">
        <v>5.34</v>
      </c>
      <c r="G124" s="12"/>
      <c r="I124" s="13">
        <v>3</v>
      </c>
      <c r="J124" s="13">
        <v>75</v>
      </c>
      <c r="K124" s="13" t="str">
        <f>VLOOKUP(J124,[1]NAMES!$A$5:$D$404,2)</f>
        <v>Emma Wilson</v>
      </c>
      <c r="L124" s="13" t="str">
        <f>VLOOKUP(J124,[1]NAMES!$A$5:$D$404,3)</f>
        <v>North Down</v>
      </c>
      <c r="M124" s="2">
        <v>5.94</v>
      </c>
    </row>
    <row r="125" spans="2:13" ht="18" x14ac:dyDescent="0.25">
      <c r="B125" s="13">
        <v>2</v>
      </c>
      <c r="C125" s="13">
        <v>89</v>
      </c>
      <c r="D125" s="13" t="str">
        <f>VLOOKUP(C125,[1]NAMES!$A$5:$D$404,2)</f>
        <v>Christopher Duncan</v>
      </c>
      <c r="E125" s="13">
        <f>VLOOKUP(C125,[1]NAMES!$A$5:$D$335,3)</f>
        <v>0</v>
      </c>
      <c r="F125" s="2">
        <v>5.24</v>
      </c>
      <c r="G125" s="12"/>
      <c r="I125" s="13">
        <v>4</v>
      </c>
      <c r="J125" s="13">
        <v>74</v>
      </c>
      <c r="K125" s="13" t="str">
        <f>VLOOKUP(J125,[1]NAMES!$A$5:$D$404,2)</f>
        <v>Ellie Eakin</v>
      </c>
      <c r="L125" s="13" t="str">
        <f>VLOOKUP(J125,[1]NAMES!$A$5:$D$404,3)</f>
        <v>Upper Bann</v>
      </c>
      <c r="M125" s="2">
        <v>5.81</v>
      </c>
    </row>
    <row r="126" spans="2:13" ht="18" x14ac:dyDescent="0.25">
      <c r="B126" s="13">
        <v>4</v>
      </c>
      <c r="C126" s="13">
        <v>97</v>
      </c>
      <c r="D126" s="13" t="str">
        <f>VLOOKUP(C126,[1]NAMES!$A$5:$D$404,2)</f>
        <v>Toby Thompson</v>
      </c>
      <c r="E126" s="13" t="str">
        <f>VLOOKUP(C126,[1]NAMES!$A$5:$D$335,3)</f>
        <v>BAAC</v>
      </c>
      <c r="F126" s="2">
        <v>5.24</v>
      </c>
      <c r="G126" s="12"/>
      <c r="I126" s="13">
        <v>5</v>
      </c>
      <c r="J126" s="13">
        <v>65</v>
      </c>
      <c r="K126" s="13" t="str">
        <f>VLOOKUP(J126,[1]NAMES!$A$5:$D$404,2)</f>
        <v>Abi-Rose Seymour</v>
      </c>
      <c r="L126" s="13" t="str">
        <f>VLOOKUP(J126,[1]NAMES!$A$5:$D$404,3)</f>
        <v>City of Lisburn</v>
      </c>
      <c r="M126" s="2">
        <v>5.76</v>
      </c>
    </row>
    <row r="127" spans="2:13" ht="18" x14ac:dyDescent="0.25">
      <c r="B127" s="13">
        <v>6</v>
      </c>
      <c r="C127" s="13">
        <v>188</v>
      </c>
      <c r="D127" s="13" t="str">
        <f>VLOOKUP(C127,[1]NAMES!$A$5:$D$404,2)</f>
        <v>Neil Simpson</v>
      </c>
      <c r="E127" s="13" t="str">
        <f>VLOOKUP(C127,[1]NAMES!$A$5:$D$335,3)</f>
        <v>City of Lisburn</v>
      </c>
      <c r="F127" s="2">
        <v>5.19</v>
      </c>
      <c r="G127" s="12"/>
      <c r="I127" s="13">
        <v>6</v>
      </c>
      <c r="J127" s="20">
        <v>83</v>
      </c>
      <c r="K127" s="13" t="str">
        <f>VLOOKUP(J127,[1]NAMES!$A$5:$D$404,2)</f>
        <v>Stephanie Bell</v>
      </c>
      <c r="L127" s="13" t="str">
        <f>VLOOKUP(J127,[1]NAMES!$A$5:$D$404,3)</f>
        <v>North Down</v>
      </c>
      <c r="M127" s="2">
        <v>5.49</v>
      </c>
    </row>
    <row r="128" spans="2:13" x14ac:dyDescent="0.25">
      <c r="I128" s="13">
        <v>7</v>
      </c>
      <c r="J128" s="13">
        <v>77</v>
      </c>
      <c r="K128" s="13" t="str">
        <f>VLOOKUP(J128,[1]NAMES!$A$5:$D$404,2)</f>
        <v>Kate McCartan</v>
      </c>
      <c r="L128" s="13" t="str">
        <f>VLOOKUP(J128,[1]NAMES!$A$5:$D$404,3)</f>
        <v>Dromore</v>
      </c>
      <c r="M128" s="2">
        <v>5.47</v>
      </c>
    </row>
    <row r="129" spans="2:15" x14ac:dyDescent="0.25">
      <c r="I129" s="13">
        <v>8</v>
      </c>
      <c r="J129" s="13">
        <v>79</v>
      </c>
      <c r="K129" s="13" t="str">
        <f>VLOOKUP(J129,[1]NAMES!$A$5:$D$404,2)</f>
        <v>Lucy Morton</v>
      </c>
      <c r="L129" s="13" t="str">
        <f>VLOOKUP(J129,[1]NAMES!$A$5:$D$404,3)</f>
        <v>unattached</v>
      </c>
      <c r="M129" s="13">
        <v>5.08</v>
      </c>
    </row>
    <row r="130" spans="2:15" x14ac:dyDescent="0.25">
      <c r="I130" s="13">
        <v>9</v>
      </c>
      <c r="J130" s="13">
        <v>68</v>
      </c>
      <c r="K130" s="13" t="str">
        <f>VLOOKUP(J130,[1]NAMES!$A$5:$D$404,2)</f>
        <v>Anna Hall</v>
      </c>
      <c r="L130" s="13" t="str">
        <f>VLOOKUP(J130,[1]NAMES!$A$5:$D$404,3)</f>
        <v>3ways</v>
      </c>
      <c r="M130" s="2">
        <v>4.95</v>
      </c>
    </row>
    <row r="131" spans="2:15" x14ac:dyDescent="0.25">
      <c r="I131" s="13">
        <v>10</v>
      </c>
      <c r="J131" s="13">
        <v>67</v>
      </c>
      <c r="K131" s="13" t="str">
        <f>VLOOKUP(J131,[1]NAMES!$A$5:$D$404,2)</f>
        <v>Amy Kikrkparrick</v>
      </c>
      <c r="L131" s="13" t="str">
        <f>VLOOKUP(J131,[1]NAMES!$A$5:$D$404,3)</f>
        <v>Lagan Valley</v>
      </c>
      <c r="M131" s="2">
        <v>4.59</v>
      </c>
    </row>
    <row r="132" spans="2:15" x14ac:dyDescent="0.25">
      <c r="I132" s="13">
        <v>11</v>
      </c>
      <c r="J132" s="13">
        <v>70</v>
      </c>
      <c r="K132" s="13" t="str">
        <f>VLOOKUP(J132,[1]NAMES!$A$5:$D$404,2)</f>
        <v>Beth Johnston</v>
      </c>
      <c r="L132" s="13" t="str">
        <f>VLOOKUP(J132,[1]NAMES!$A$5:$D$404,3)</f>
        <v>Orangegrove</v>
      </c>
      <c r="M132" s="2">
        <v>4.05</v>
      </c>
    </row>
    <row r="133" spans="2:15" x14ac:dyDescent="0.25">
      <c r="I133" s="15">
        <v>12</v>
      </c>
      <c r="J133" s="13">
        <v>82</v>
      </c>
      <c r="K133" s="13" t="str">
        <f>VLOOKUP(J133,[1]NAMES!$A$5:$D$404,2)</f>
        <v>Rebecca Hanna</v>
      </c>
      <c r="L133" s="13" t="str">
        <f>VLOOKUP(J133,[1]NAMES!$A$5:$D$404,3)</f>
        <v>Dromore</v>
      </c>
      <c r="M133" s="2">
        <v>3.59</v>
      </c>
    </row>
    <row r="138" spans="2:15" ht="18.75" x14ac:dyDescent="0.3">
      <c r="F138" s="10" t="s">
        <v>76</v>
      </c>
      <c r="G138" s="10"/>
    </row>
    <row r="141" spans="2:15" x14ac:dyDescent="0.25">
      <c r="B141" s="13"/>
      <c r="C141" s="13"/>
      <c r="D141" s="14" t="s">
        <v>1</v>
      </c>
      <c r="E141" s="14"/>
      <c r="F141" s="1"/>
      <c r="I141" s="14"/>
      <c r="J141" s="14"/>
      <c r="K141" s="14" t="s">
        <v>6</v>
      </c>
      <c r="L141" s="14"/>
      <c r="M141" s="13"/>
    </row>
    <row r="142" spans="2:15" x14ac:dyDescent="0.25">
      <c r="B142" s="13"/>
      <c r="C142" s="13"/>
      <c r="D142" s="13"/>
      <c r="E142" s="13"/>
      <c r="F142" s="2"/>
      <c r="I142" s="13"/>
      <c r="J142" s="13"/>
      <c r="K142" s="13"/>
      <c r="L142" s="13"/>
      <c r="M142" s="13"/>
    </row>
    <row r="143" spans="2:15" x14ac:dyDescent="0.25">
      <c r="B143" s="15"/>
      <c r="C143" s="15"/>
      <c r="D143" s="16" t="s">
        <v>45</v>
      </c>
      <c r="E143" s="16"/>
      <c r="F143" s="7"/>
      <c r="I143" s="16"/>
      <c r="J143" s="16"/>
      <c r="K143" s="16" t="s">
        <v>45</v>
      </c>
      <c r="L143" s="16"/>
      <c r="M143" s="15"/>
    </row>
    <row r="144" spans="2:15" x14ac:dyDescent="0.25">
      <c r="B144" s="15"/>
      <c r="C144" s="15"/>
      <c r="D144" s="16"/>
      <c r="E144" s="16"/>
      <c r="F144" s="7"/>
      <c r="I144" s="16"/>
      <c r="J144" s="16"/>
      <c r="K144" s="16"/>
      <c r="L144" s="16"/>
      <c r="M144" s="15"/>
      <c r="N144" t="s">
        <v>165</v>
      </c>
      <c r="O144" t="s">
        <v>155</v>
      </c>
    </row>
    <row r="145" spans="2:15" x14ac:dyDescent="0.25">
      <c r="B145" s="13"/>
      <c r="C145" s="18"/>
      <c r="D145" s="8"/>
      <c r="E145" s="18"/>
      <c r="F145" s="8"/>
      <c r="G145" t="s">
        <v>155</v>
      </c>
      <c r="I145" s="13">
        <v>1</v>
      </c>
      <c r="J145" s="13">
        <v>42</v>
      </c>
      <c r="K145" s="13" t="str">
        <f>VLOOKUP(J145,[1]NAMES!$A$5:$D$404,2)</f>
        <v>Molly Curran</v>
      </c>
      <c r="L145" s="13" t="str">
        <f>VLOOKUP(J145,[1]NAMES!$A$5:$D$404,3)</f>
        <v>Carmen</v>
      </c>
      <c r="M145" s="2">
        <v>27.61</v>
      </c>
      <c r="N145" s="15">
        <v>1</v>
      </c>
      <c r="O145" t="s">
        <v>166</v>
      </c>
    </row>
    <row r="146" spans="2:15" x14ac:dyDescent="0.25">
      <c r="B146" s="13">
        <v>1</v>
      </c>
      <c r="C146" s="13">
        <v>143</v>
      </c>
      <c r="D146" s="13" t="str">
        <f>VLOOKUP(C146,[1]NAMES!$A$5:$D$404,2)</f>
        <v>Jordan Cunningham</v>
      </c>
      <c r="E146" s="13" t="str">
        <f>VLOOKUP(C146,[1]NAMES!$A$5:$D$404,3)</f>
        <v>City of Lisburn</v>
      </c>
      <c r="F146" s="2">
        <v>24.17</v>
      </c>
      <c r="G146" t="s">
        <v>163</v>
      </c>
      <c r="I146" s="13">
        <v>2</v>
      </c>
      <c r="J146" s="13">
        <v>45</v>
      </c>
      <c r="K146" s="13" t="str">
        <f>VLOOKUP(J146,[1]NAMES!$A$5:$D$404,2)</f>
        <v>Sarah Kelly</v>
      </c>
      <c r="L146" s="13" t="str">
        <f>VLOOKUP(J146,[1]NAMES!$A$5:$D$404,3)</f>
        <v xml:space="preserve">City of Lisburn </v>
      </c>
      <c r="M146" s="2">
        <v>28.64</v>
      </c>
      <c r="N146" s="15">
        <v>2</v>
      </c>
      <c r="O146" t="s">
        <v>164</v>
      </c>
    </row>
    <row r="147" spans="2:15" x14ac:dyDescent="0.25">
      <c r="B147" s="13">
        <v>2</v>
      </c>
      <c r="C147" s="13">
        <v>60</v>
      </c>
      <c r="D147" s="13" t="str">
        <f>VLOOKUP(C147,[1]NAMES!$A$5:$D$404,2)</f>
        <v>Rory Carson</v>
      </c>
      <c r="E147" s="13">
        <f>VLOOKUP(C147,[1]NAMES!$A$5:$D$404,3)</f>
        <v>0</v>
      </c>
      <c r="F147" s="2">
        <v>24.85</v>
      </c>
      <c r="G147" t="s">
        <v>163</v>
      </c>
      <c r="I147" s="13">
        <v>3</v>
      </c>
      <c r="J147" s="13">
        <v>27</v>
      </c>
      <c r="K147" s="13" t="str">
        <f>VLOOKUP(J147,[1]NAMES!$A$5:$D$404,2)</f>
        <v>Bethany Seymour</v>
      </c>
      <c r="L147" s="13" t="str">
        <f>VLOOKUP(J147,[1]NAMES!$A$5:$D$404,3)</f>
        <v>City of Lisburn</v>
      </c>
      <c r="M147" s="2">
        <v>28.89</v>
      </c>
      <c r="N147" s="15">
        <v>2</v>
      </c>
      <c r="O147" t="s">
        <v>164</v>
      </c>
    </row>
    <row r="148" spans="2:15" x14ac:dyDescent="0.25">
      <c r="B148" s="13">
        <v>3</v>
      </c>
      <c r="C148" s="13">
        <v>62</v>
      </c>
      <c r="D148" s="13" t="str">
        <f>VLOOKUP(C148,[1]NAMES!$A$5:$D$404,2)</f>
        <v>Sam Duncan</v>
      </c>
      <c r="E148" s="13">
        <f>VLOOKUP(C148,[1]NAMES!$A$5:$D$404,3)</f>
        <v>0</v>
      </c>
      <c r="F148" s="2">
        <v>25.65</v>
      </c>
      <c r="G148" t="s">
        <v>163</v>
      </c>
      <c r="I148" s="13">
        <v>4</v>
      </c>
      <c r="J148" s="13">
        <v>39</v>
      </c>
      <c r="K148" s="13" t="str">
        <f>VLOOKUP(J148,[1]NAMES!$A$5:$D$404,2)</f>
        <v>Meadow McCauley</v>
      </c>
      <c r="L148" s="13" t="str">
        <f>VLOOKUP(J148,[1]NAMES!$A$5:$D$404,3)</f>
        <v>St. Peter's</v>
      </c>
      <c r="M148" s="2">
        <v>29.02</v>
      </c>
      <c r="N148" s="15">
        <v>1</v>
      </c>
      <c r="O148" t="s">
        <v>166</v>
      </c>
    </row>
    <row r="149" spans="2:15" x14ac:dyDescent="0.25">
      <c r="B149" s="13">
        <v>4</v>
      </c>
      <c r="C149" s="13">
        <v>154</v>
      </c>
      <c r="D149" s="13" t="str">
        <f>VLOOKUP(C149,[1]NAMES!$A$5:$D$404,2)</f>
        <v>Dylan Heaney</v>
      </c>
      <c r="E149" s="13">
        <f>VLOOKUP(C149,[1]NAMES!$A$5:$D$404,3)</f>
        <v>0</v>
      </c>
      <c r="F149" s="2">
        <v>26.4</v>
      </c>
      <c r="G149" t="s">
        <v>163</v>
      </c>
      <c r="I149" s="13">
        <v>5</v>
      </c>
      <c r="J149" s="13">
        <v>35</v>
      </c>
      <c r="K149" s="13" t="str">
        <f>VLOOKUP(J149,[1]NAMES!$A$5:$D$404,2)</f>
        <v>Jana McQuillan</v>
      </c>
      <c r="L149" s="13" t="str">
        <f>VLOOKUP(J149,[1]NAMES!$A$5:$D$404,3)</f>
        <v>BAAC</v>
      </c>
      <c r="M149" s="2">
        <v>29.35</v>
      </c>
      <c r="N149" s="15">
        <v>2</v>
      </c>
      <c r="O149" t="s">
        <v>164</v>
      </c>
    </row>
    <row r="150" spans="2:15" x14ac:dyDescent="0.25">
      <c r="B150" s="13">
        <v>5</v>
      </c>
      <c r="C150" s="13">
        <v>58</v>
      </c>
      <c r="D150" s="13" t="str">
        <f>VLOOKUP(C150,[1]NAMES!$A$5:$D$404,2)</f>
        <v>Peter Terek</v>
      </c>
      <c r="E150" s="13" t="str">
        <f>VLOOKUP(C150,[1]NAMES!$A$5:$D$404,3)</f>
        <v>City of Lisburn</v>
      </c>
      <c r="F150" s="2">
        <v>26.81</v>
      </c>
      <c r="G150" t="s">
        <v>163</v>
      </c>
      <c r="I150" s="13">
        <v>6</v>
      </c>
      <c r="J150" s="13">
        <v>189</v>
      </c>
      <c r="K150" s="13" t="str">
        <f>VLOOKUP(J150,[1]NAMES!$A$5:$D$404,2)</f>
        <v>Anna Fegan</v>
      </c>
      <c r="L150" s="13" t="str">
        <f>VLOOKUP(J150,[1]NAMES!$A$5:$D$404,3)</f>
        <v>Newry AC</v>
      </c>
      <c r="M150" s="2">
        <v>29.46</v>
      </c>
      <c r="N150" s="15">
        <v>1</v>
      </c>
      <c r="O150" t="s">
        <v>166</v>
      </c>
    </row>
    <row r="151" spans="2:15" x14ac:dyDescent="0.25">
      <c r="B151" s="13">
        <v>6</v>
      </c>
      <c r="C151" s="13">
        <v>63</v>
      </c>
      <c r="D151" s="13" t="str">
        <f>VLOOKUP(C151,[1]NAMES!$A$5:$D$404,2)</f>
        <v>Tom Stanfield</v>
      </c>
      <c r="E151" s="13" t="str">
        <f>VLOOKUP(C151,[1]NAMES!$A$5:$D$404,3)</f>
        <v>City of Lisburn</v>
      </c>
      <c r="F151" s="2">
        <v>27.68</v>
      </c>
      <c r="G151" t="s">
        <v>163</v>
      </c>
      <c r="I151" s="13">
        <v>7</v>
      </c>
      <c r="J151" s="13">
        <v>36</v>
      </c>
      <c r="K151" s="13" t="str">
        <f>VLOOKUP(J151,[1]NAMES!$A$5:$D$404,2)</f>
        <v>Kelly Patterson</v>
      </c>
      <c r="L151" s="13" t="str">
        <f>VLOOKUP(J151,[1]NAMES!$A$5:$D$404,3)</f>
        <v>East Coast</v>
      </c>
      <c r="M151" s="2">
        <v>29.67</v>
      </c>
      <c r="N151" s="15">
        <v>2</v>
      </c>
      <c r="O151" t="s">
        <v>164</v>
      </c>
    </row>
    <row r="152" spans="2:15" x14ac:dyDescent="0.25">
      <c r="B152" s="13">
        <v>7</v>
      </c>
      <c r="C152" s="13">
        <v>168</v>
      </c>
      <c r="D152" s="13" t="str">
        <f>VLOOKUP(C152,[1]NAMES!$A$5:$D$404,2)</f>
        <v>Callum Keys</v>
      </c>
      <c r="E152" s="13" t="str">
        <f>VLOOKUP(C152,[1]NAMES!$A$5:$D$404,3)</f>
        <v>City of Lisburn</v>
      </c>
      <c r="F152" s="2">
        <v>28.49</v>
      </c>
      <c r="G152" t="s">
        <v>163</v>
      </c>
      <c r="I152" s="13">
        <v>8</v>
      </c>
      <c r="J152" s="13">
        <v>29</v>
      </c>
      <c r="K152" s="13" t="str">
        <f>VLOOKUP(J152,[1]NAMES!$A$5:$D$404,2)</f>
        <v>Devon Sprake</v>
      </c>
      <c r="L152" s="13" t="str">
        <f>VLOOKUP(J152,[1]NAMES!$A$5:$D$404,3)</f>
        <v>Ballydrain</v>
      </c>
      <c r="M152" s="2">
        <v>29.89</v>
      </c>
      <c r="N152" s="15">
        <v>2</v>
      </c>
      <c r="O152" t="s">
        <v>164</v>
      </c>
    </row>
    <row r="153" spans="2:15" x14ac:dyDescent="0.25">
      <c r="B153" s="13">
        <v>8</v>
      </c>
      <c r="C153" s="13">
        <v>65</v>
      </c>
      <c r="D153" s="13" t="str">
        <f>VLOOKUP(C153,[1]NAMES!$A$5:$D$404,2)</f>
        <v>Abi-Rose Seymour</v>
      </c>
      <c r="E153" s="13" t="str">
        <f>VLOOKUP(C153,[1]NAMES!$A$5:$D$404,3)</f>
        <v>City of Lisburn</v>
      </c>
      <c r="F153" s="2">
        <v>31.42</v>
      </c>
      <c r="G153" t="s">
        <v>163</v>
      </c>
      <c r="I153" s="13">
        <v>9</v>
      </c>
      <c r="J153" s="13">
        <v>43</v>
      </c>
      <c r="K153" s="13" t="str">
        <f>VLOOKUP(J153,[1]NAMES!$A$5:$D$404,2)</f>
        <v>Olivia Hall</v>
      </c>
      <c r="L153" s="13" t="str">
        <f>VLOOKUP(J153,[1]NAMES!$A$5:$D$404,3)</f>
        <v>3 ways</v>
      </c>
      <c r="M153" s="2">
        <v>29.97</v>
      </c>
      <c r="N153" s="15">
        <v>1</v>
      </c>
      <c r="O153" t="s">
        <v>166</v>
      </c>
    </row>
    <row r="154" spans="2:15" x14ac:dyDescent="0.25">
      <c r="I154" s="13">
        <v>10</v>
      </c>
      <c r="J154" s="13">
        <v>28</v>
      </c>
      <c r="K154" s="13" t="str">
        <f>VLOOKUP(J154,[1]NAMES!$A$5:$D$404,2)</f>
        <v>Caitlin Seymour</v>
      </c>
      <c r="L154" s="13" t="str">
        <f>VLOOKUP(J154,[1]NAMES!$A$5:$D$404,3)</f>
        <v>City of Lisburn</v>
      </c>
      <c r="M154" s="2">
        <v>30.26</v>
      </c>
      <c r="N154" s="15">
        <v>1</v>
      </c>
      <c r="O154" t="s">
        <v>166</v>
      </c>
    </row>
    <row r="155" spans="2:15" x14ac:dyDescent="0.25">
      <c r="I155" s="13">
        <v>11</v>
      </c>
      <c r="J155" s="13">
        <v>46</v>
      </c>
      <c r="K155" s="13" t="str">
        <f>VLOOKUP(J155,[1]NAMES!$A$5:$D$404,2)</f>
        <v>Tilly McKeown</v>
      </c>
      <c r="L155" s="13" t="str">
        <f>VLOOKUP(J155,[1]NAMES!$A$5:$D$404,3)</f>
        <v>Armagh</v>
      </c>
      <c r="M155" s="2">
        <v>30.88</v>
      </c>
      <c r="N155" s="15">
        <v>1</v>
      </c>
      <c r="O155" t="s">
        <v>166</v>
      </c>
    </row>
    <row r="156" spans="2:15" x14ac:dyDescent="0.25">
      <c r="I156" s="13">
        <v>12</v>
      </c>
      <c r="J156" s="13">
        <v>186</v>
      </c>
      <c r="K156" s="13" t="str">
        <f>VLOOKUP(J156,[1]NAMES!$A$5:$D$404,2)</f>
        <v>Louise Daly</v>
      </c>
      <c r="L156" s="13" t="str">
        <f>VLOOKUP(J156,[1]NAMES!$A$5:$D$404,3)</f>
        <v>Armagh</v>
      </c>
      <c r="M156" s="2">
        <v>31.32</v>
      </c>
      <c r="N156" s="15">
        <v>1</v>
      </c>
      <c r="O156" t="s">
        <v>166</v>
      </c>
    </row>
    <row r="157" spans="2:15" x14ac:dyDescent="0.25">
      <c r="I157" s="13">
        <v>13</v>
      </c>
      <c r="J157" s="13">
        <v>32</v>
      </c>
      <c r="K157" s="13" t="str">
        <f>VLOOKUP(J157,[1]NAMES!$A$5:$D$404,2)</f>
        <v>Hannah Carson</v>
      </c>
      <c r="L157" s="13" t="str">
        <f>VLOOKUP(J157,[1]NAMES!$A$5:$D$404,3)</f>
        <v>Newcastle</v>
      </c>
      <c r="M157" s="2">
        <v>31.51</v>
      </c>
      <c r="N157" s="15">
        <v>2</v>
      </c>
      <c r="O157" t="s">
        <v>164</v>
      </c>
    </row>
    <row r="158" spans="2:15" x14ac:dyDescent="0.25">
      <c r="I158" s="13">
        <v>14</v>
      </c>
      <c r="J158" s="13">
        <v>31</v>
      </c>
      <c r="K158" s="13" t="str">
        <f>VLOOKUP(J158,[1]NAMES!$A$5:$D$404,2)</f>
        <v>Emily Duff</v>
      </c>
      <c r="L158" s="13" t="str">
        <f>VLOOKUP(J158,[1]NAMES!$A$5:$D$404,3)</f>
        <v>Willowfield</v>
      </c>
      <c r="M158" s="2">
        <v>32.06</v>
      </c>
      <c r="N158" s="15">
        <v>2</v>
      </c>
      <c r="O158" t="s">
        <v>164</v>
      </c>
    </row>
    <row r="162" spans="2:13" x14ac:dyDescent="0.25">
      <c r="B162" s="13"/>
      <c r="C162" s="13"/>
      <c r="D162" s="19" t="s">
        <v>47</v>
      </c>
      <c r="E162" s="19"/>
      <c r="F162" s="22"/>
      <c r="I162" s="19" t="s">
        <v>2</v>
      </c>
      <c r="J162" s="19"/>
      <c r="K162" s="19" t="s">
        <v>47</v>
      </c>
      <c r="L162" s="19"/>
      <c r="M162" s="13"/>
    </row>
    <row r="163" spans="2:13" x14ac:dyDescent="0.25">
      <c r="B163" s="13"/>
      <c r="C163" s="13"/>
      <c r="D163" s="19"/>
      <c r="E163" s="19"/>
      <c r="F163" s="22"/>
      <c r="I163" s="18"/>
      <c r="J163" s="18"/>
      <c r="K163" s="18"/>
      <c r="L163" s="18"/>
      <c r="M163" s="13"/>
    </row>
    <row r="164" spans="2:13" x14ac:dyDescent="0.25">
      <c r="B164" s="13"/>
      <c r="C164" s="13"/>
      <c r="D164" s="8"/>
      <c r="E164" s="18"/>
      <c r="F164" s="8"/>
      <c r="I164" s="13"/>
      <c r="J164" s="13"/>
      <c r="K164" s="8"/>
      <c r="L164" s="18"/>
      <c r="M164" s="8"/>
    </row>
    <row r="165" spans="2:13" x14ac:dyDescent="0.25">
      <c r="B165" s="13">
        <v>1</v>
      </c>
      <c r="C165" s="13">
        <v>50</v>
      </c>
      <c r="D165" s="13" t="str">
        <f>VLOOKUP(C165,[1]NAMES!$A$5:$D$404,2)</f>
        <v>Dylan McBride</v>
      </c>
      <c r="E165" s="13" t="str">
        <f>VLOOKUP(C165,[1]NAMES!$A$5:$D$404,3)</f>
        <v>Willowfield</v>
      </c>
      <c r="F165" s="2" t="s">
        <v>79</v>
      </c>
      <c r="I165" s="13">
        <v>1</v>
      </c>
      <c r="J165" s="13">
        <v>37</v>
      </c>
      <c r="K165" s="13" t="str">
        <f>VLOOKUP(J165,[1]NAMES!$A$5:$D$404,2)</f>
        <v>Libby Maloney</v>
      </c>
      <c r="L165" s="13" t="str">
        <f>VLOOKUP(J165,[1]NAMES!$A$5:$D$404,3)</f>
        <v xml:space="preserve">Lagan Valley </v>
      </c>
      <c r="M165" s="13" t="s">
        <v>92</v>
      </c>
    </row>
    <row r="166" spans="2:13" x14ac:dyDescent="0.25">
      <c r="B166" s="13">
        <v>2</v>
      </c>
      <c r="C166" s="13">
        <v>61</v>
      </c>
      <c r="D166" s="13" t="str">
        <f>VLOOKUP(C166,[1]NAMES!$A$5:$D$404,2)</f>
        <v>Ryan Miskelly</v>
      </c>
      <c r="E166" s="13" t="str">
        <f>VLOOKUP(C166,[1]NAMES!$A$5:$D$404,3)</f>
        <v>Lagan Valley</v>
      </c>
      <c r="F166" s="2" t="s">
        <v>80</v>
      </c>
      <c r="I166" s="13">
        <v>2</v>
      </c>
      <c r="J166" s="13">
        <v>40</v>
      </c>
      <c r="K166" s="13" t="str">
        <f>VLOOKUP(J166,[1]NAMES!$A$5:$D$404,2)</f>
        <v>Megan Briggs</v>
      </c>
      <c r="L166" s="13" t="str">
        <f>VLOOKUP(J166,[1]NAMES!$A$5:$D$404,3)</f>
        <v>North Down</v>
      </c>
      <c r="M166" s="13" t="s">
        <v>93</v>
      </c>
    </row>
    <row r="167" spans="2:13" x14ac:dyDescent="0.25">
      <c r="B167" s="13">
        <v>3</v>
      </c>
      <c r="C167" s="13">
        <v>48</v>
      </c>
      <c r="D167" s="13" t="str">
        <f>VLOOKUP(C167,[1]NAMES!$A$5:$D$404,2)</f>
        <v>Cameron McCaughey</v>
      </c>
      <c r="E167" s="13" t="str">
        <f>VLOOKUP(C167,[1]NAMES!$A$5:$D$404,3)</f>
        <v>Ballydrain</v>
      </c>
      <c r="F167" s="2" t="s">
        <v>81</v>
      </c>
      <c r="I167" s="13">
        <v>3</v>
      </c>
      <c r="J167" s="13">
        <v>33</v>
      </c>
      <c r="K167" s="13" t="str">
        <f>VLOOKUP(J167,[1]NAMES!$A$5:$D$404,2)</f>
        <v>Hannah Cochrane</v>
      </c>
      <c r="L167" s="13" t="str">
        <f>VLOOKUP(J167,[1]NAMES!$A$5:$D$404,3)</f>
        <v>City of Lisburn</v>
      </c>
      <c r="M167" s="13" t="s">
        <v>94</v>
      </c>
    </row>
    <row r="168" spans="2:13" x14ac:dyDescent="0.25">
      <c r="B168" s="13">
        <v>4</v>
      </c>
      <c r="C168" s="13">
        <v>192</v>
      </c>
      <c r="D168" s="13" t="str">
        <f>VLOOKUP(C168,[1]NAMES!$A$5:$D$404,2)</f>
        <v>Daniel McComiskey</v>
      </c>
      <c r="E168" s="13" t="str">
        <f>VLOOKUP(C168,[1]NAMES!$A$5:$D$404,3)</f>
        <v>St Malachys</v>
      </c>
      <c r="F168" s="2" t="s">
        <v>82</v>
      </c>
      <c r="I168" s="13">
        <v>4</v>
      </c>
      <c r="J168" s="13">
        <v>26</v>
      </c>
      <c r="K168" s="13" t="str">
        <f>VLOOKUP(J168,[1]NAMES!$A$5:$D$404,2)</f>
        <v>Bethany Nixon</v>
      </c>
      <c r="L168" s="13" t="str">
        <f>VLOOKUP(J168,[1]NAMES!$A$5:$D$404,3)</f>
        <v>Dromore</v>
      </c>
      <c r="M168" s="13" t="s">
        <v>95</v>
      </c>
    </row>
    <row r="169" spans="2:13" x14ac:dyDescent="0.25">
      <c r="B169" s="13">
        <v>5</v>
      </c>
      <c r="C169" s="13">
        <v>183</v>
      </c>
      <c r="D169" s="13" t="str">
        <f>VLOOKUP(C169,[1]NAMES!$A$5:$D$404,2)</f>
        <v>Paul Carty</v>
      </c>
      <c r="E169" s="13" t="str">
        <f>VLOOKUP(C169,[1]NAMES!$A$5:$D$404,3)</f>
        <v>Lagan Valley</v>
      </c>
      <c r="F169" s="2" t="s">
        <v>83</v>
      </c>
      <c r="I169" s="13">
        <v>5</v>
      </c>
      <c r="J169" s="13">
        <v>42</v>
      </c>
      <c r="K169" s="13" t="str">
        <f>VLOOKUP(J169,[1]NAMES!$A$5:$D$404,2)</f>
        <v>Molly Curran</v>
      </c>
      <c r="L169" s="13" t="str">
        <f>VLOOKUP(J169,[1]NAMES!$A$5:$D$404,3)</f>
        <v>Carmen</v>
      </c>
      <c r="M169" s="13" t="s">
        <v>96</v>
      </c>
    </row>
    <row r="170" spans="2:13" x14ac:dyDescent="0.25">
      <c r="B170" s="13">
        <v>6</v>
      </c>
      <c r="C170" s="13">
        <v>58</v>
      </c>
      <c r="D170" s="13" t="str">
        <f>VLOOKUP(C170,[1]NAMES!$A$5:$D$404,2)</f>
        <v>Peter Terek</v>
      </c>
      <c r="E170" s="13" t="str">
        <f>VLOOKUP(C170,[1]NAMES!$A$5:$D$404,3)</f>
        <v>City of Lisburn</v>
      </c>
      <c r="F170" s="2" t="s">
        <v>84</v>
      </c>
      <c r="I170" s="13">
        <v>6</v>
      </c>
      <c r="J170" s="13">
        <v>36</v>
      </c>
      <c r="K170" s="13" t="str">
        <f>VLOOKUP(J170,[1]NAMES!$A$5:$D$404,2)</f>
        <v>Kelly Patterson</v>
      </c>
      <c r="L170" s="13" t="str">
        <f>VLOOKUP(J170,[1]NAMES!$A$5:$D$404,3)</f>
        <v>East Coast</v>
      </c>
      <c r="M170" s="13" t="s">
        <v>97</v>
      </c>
    </row>
    <row r="171" spans="2:13" x14ac:dyDescent="0.25">
      <c r="B171" s="13">
        <v>7</v>
      </c>
      <c r="C171" s="13">
        <v>54</v>
      </c>
      <c r="D171" s="13" t="str">
        <f>VLOOKUP(C171,[1]NAMES!$A$5:$D$404,2)</f>
        <v>Matthew Lavery</v>
      </c>
      <c r="E171" s="13" t="str">
        <f>VLOOKUP(C171,[1]NAMES!$A$5:$D$404,3)</f>
        <v>North Belfast</v>
      </c>
      <c r="F171" s="2" t="s">
        <v>85</v>
      </c>
      <c r="I171" s="13">
        <v>7</v>
      </c>
      <c r="J171" s="13">
        <v>24</v>
      </c>
      <c r="K171" s="13" t="str">
        <f>VLOOKUP(J171,[1]NAMES!$A$5:$D$404,2)</f>
        <v>Abbie Ross</v>
      </c>
      <c r="L171" s="13" t="str">
        <f>VLOOKUP(J171,[1]NAMES!$A$5:$D$404,3)</f>
        <v>Lagan Valley</v>
      </c>
      <c r="M171" s="13" t="s">
        <v>98</v>
      </c>
    </row>
    <row r="172" spans="2:13" x14ac:dyDescent="0.25">
      <c r="B172" s="13">
        <v>8</v>
      </c>
      <c r="C172" s="13">
        <v>25</v>
      </c>
      <c r="D172" s="13" t="str">
        <f>VLOOKUP(C172,[1]NAMES!$A$5:$D$404,2)</f>
        <v>Antonio Mulholland Ruiz</v>
      </c>
      <c r="E172" s="13" t="str">
        <f>VLOOKUP(C172,[1]NAMES!$A$5:$D$404,3)</f>
        <v>Carmen</v>
      </c>
      <c r="F172" s="2" t="s">
        <v>86</v>
      </c>
      <c r="I172" s="18">
        <v>8</v>
      </c>
      <c r="J172" s="13">
        <v>39</v>
      </c>
      <c r="K172" s="13" t="str">
        <f>VLOOKUP(J172,[1]NAMES!$A$5:$D$404,2)</f>
        <v>Meadow McCauley</v>
      </c>
      <c r="L172" s="13" t="str">
        <f>VLOOKUP(J172,[1]NAMES!$A$5:$D$404,3)</f>
        <v>St. Peter's</v>
      </c>
      <c r="M172" s="13" t="s">
        <v>99</v>
      </c>
    </row>
    <row r="173" spans="2:13" x14ac:dyDescent="0.25">
      <c r="B173" s="13">
        <v>9</v>
      </c>
      <c r="C173" s="13">
        <v>194</v>
      </c>
      <c r="D173" s="13" t="str">
        <f>VLOOKUP(C173,[1]NAMES!$A$5:$D$404,2)</f>
        <v>Conor McGrath</v>
      </c>
      <c r="E173" s="13" t="str">
        <f>VLOOKUP(C173,[1]NAMES!$A$5:$D$404,3)</f>
        <v>Lagan Valley</v>
      </c>
      <c r="F173" s="2" t="s">
        <v>87</v>
      </c>
      <c r="I173" s="13">
        <v>9</v>
      </c>
      <c r="J173" s="13">
        <v>34</v>
      </c>
      <c r="K173" s="13" t="str">
        <f>VLOOKUP(J173,[1]NAMES!$A$5:$D$404,2)</f>
        <v>Holly Diamond</v>
      </c>
      <c r="L173" s="13" t="str">
        <f>VLOOKUP(J173,[1]NAMES!$A$5:$D$404,3)</f>
        <v>North Belfast</v>
      </c>
      <c r="M173" s="13" t="s">
        <v>100</v>
      </c>
    </row>
    <row r="174" spans="2:13" x14ac:dyDescent="0.25">
      <c r="B174" s="13">
        <v>10</v>
      </c>
      <c r="C174" s="13">
        <v>141</v>
      </c>
      <c r="D174" s="13" t="str">
        <f>VLOOKUP(C174,[1]NAMES!$A$5:$D$404,2)</f>
        <v>Calvin Mehaffey</v>
      </c>
      <c r="E174" s="13" t="str">
        <f>VLOOKUP(C174,[1]NAMES!$A$5:$D$404,3)</f>
        <v>Dromore</v>
      </c>
      <c r="F174" s="2" t="s">
        <v>88</v>
      </c>
      <c r="I174" s="13">
        <v>10</v>
      </c>
      <c r="J174" s="13">
        <v>189</v>
      </c>
      <c r="K174" s="13" t="str">
        <f>VLOOKUP(J174,[1]NAMES!$A$5:$D$404,2)</f>
        <v>Anna Fegan</v>
      </c>
      <c r="L174" s="13" t="str">
        <f>VLOOKUP(J174,[1]NAMES!$A$5:$D$404,3)</f>
        <v>Newry AC</v>
      </c>
      <c r="M174" s="13" t="s">
        <v>101</v>
      </c>
    </row>
    <row r="175" spans="2:13" x14ac:dyDescent="0.25">
      <c r="B175" s="13">
        <v>11</v>
      </c>
      <c r="C175" s="13">
        <v>178</v>
      </c>
      <c r="D175" s="13" t="str">
        <f>VLOOKUP(C175,[1]NAMES!$A$5:$D$404,2)</f>
        <v>Luke Monaghan</v>
      </c>
      <c r="E175" s="13" t="str">
        <f>VLOOKUP(C175,[1]NAMES!$A$5:$D$404,3)</f>
        <v>Lagan Valley</v>
      </c>
      <c r="F175" s="2" t="s">
        <v>89</v>
      </c>
      <c r="I175" s="13">
        <v>11</v>
      </c>
      <c r="J175" s="13">
        <v>46</v>
      </c>
      <c r="K175" s="13" t="str">
        <f>VLOOKUP(J175,[1]NAMES!$A$5:$D$404,2)</f>
        <v>Tilly McKeown</v>
      </c>
      <c r="L175" s="13" t="str">
        <f>VLOOKUP(J175,[1]NAMES!$A$5:$D$404,3)</f>
        <v>Armagh</v>
      </c>
      <c r="M175" s="13" t="s">
        <v>102</v>
      </c>
    </row>
    <row r="176" spans="2:13" x14ac:dyDescent="0.25">
      <c r="B176" s="13">
        <v>12</v>
      </c>
      <c r="C176" s="13">
        <v>168</v>
      </c>
      <c r="D176" s="13" t="str">
        <f>VLOOKUP(C176,[1]NAMES!$A$5:$D$404,2)</f>
        <v>Callum Keys</v>
      </c>
      <c r="E176" s="13" t="str">
        <f>VLOOKUP(C176,[1]NAMES!$A$5:$D$404,3)</f>
        <v>City of Lisburn</v>
      </c>
      <c r="F176" s="2" t="s">
        <v>90</v>
      </c>
      <c r="I176" s="18">
        <v>12</v>
      </c>
      <c r="J176" s="13">
        <v>186</v>
      </c>
      <c r="K176" s="13" t="str">
        <f>VLOOKUP(J176,[1]NAMES!$A$5:$D$404,2)</f>
        <v>Louise Daly</v>
      </c>
      <c r="L176" s="13" t="str">
        <f>VLOOKUP(J176,[1]NAMES!$A$5:$D$404,3)</f>
        <v>Armagh</v>
      </c>
      <c r="M176" s="13" t="s">
        <v>103</v>
      </c>
    </row>
    <row r="177" spans="2:13" x14ac:dyDescent="0.25">
      <c r="B177" s="13">
        <v>13</v>
      </c>
      <c r="C177" s="13">
        <v>55</v>
      </c>
      <c r="D177" s="13" t="str">
        <f>VLOOKUP(C177,[1]NAMES!$A$5:$D$404,2)</f>
        <v>Nathan Reid</v>
      </c>
      <c r="E177" s="13" t="str">
        <f>VLOOKUP(C177,[1]NAMES!$A$5:$D$404,3)</f>
        <v>Dromore</v>
      </c>
      <c r="F177" s="2" t="s">
        <v>91</v>
      </c>
      <c r="I177" s="13">
        <v>13</v>
      </c>
      <c r="J177" s="13">
        <v>44</v>
      </c>
      <c r="K177" s="13" t="str">
        <f>VLOOKUP(J177,[1]NAMES!$A$5:$D$404,2)</f>
        <v>Rebecca Magee</v>
      </c>
      <c r="L177" s="13" t="str">
        <f>VLOOKUP(J177,[1]NAMES!$A$5:$D$404,3)</f>
        <v>Dromore</v>
      </c>
      <c r="M177" s="13" t="s">
        <v>104</v>
      </c>
    </row>
    <row r="178" spans="2:13" x14ac:dyDescent="0.25">
      <c r="I178" s="13">
        <v>14</v>
      </c>
      <c r="J178" s="13">
        <v>27</v>
      </c>
      <c r="K178" s="13" t="str">
        <f>VLOOKUP(J178,[1]NAMES!$A$5:$D$404,2)</f>
        <v>Bethany Seymour</v>
      </c>
      <c r="L178" s="13" t="str">
        <f>VLOOKUP(J178,[1]NAMES!$A$5:$D$404,3)</f>
        <v>City of Lisburn</v>
      </c>
      <c r="M178" s="13" t="s">
        <v>105</v>
      </c>
    </row>
    <row r="179" spans="2:13" x14ac:dyDescent="0.25">
      <c r="I179" s="13">
        <v>15</v>
      </c>
      <c r="J179" s="13">
        <v>31</v>
      </c>
      <c r="K179" s="13" t="str">
        <f>VLOOKUP(J179,[1]NAMES!$A$5:$D$404,2)</f>
        <v>Emily Duff</v>
      </c>
      <c r="L179" s="13" t="str">
        <f>VLOOKUP(J179,[1]NAMES!$A$5:$D$404,3)</f>
        <v>Willowfield</v>
      </c>
      <c r="M179" s="13" t="s">
        <v>106</v>
      </c>
    </row>
    <row r="180" spans="2:13" x14ac:dyDescent="0.25">
      <c r="I180" s="13"/>
    </row>
    <row r="181" spans="2:13" x14ac:dyDescent="0.25">
      <c r="I181" s="13"/>
    </row>
    <row r="185" spans="2:13" x14ac:dyDescent="0.25">
      <c r="C185" s="13"/>
      <c r="D185" s="19" t="s">
        <v>107</v>
      </c>
      <c r="E185" s="19"/>
      <c r="F185" s="3"/>
      <c r="K185" s="19" t="s">
        <v>107</v>
      </c>
    </row>
    <row r="186" spans="2:13" x14ac:dyDescent="0.25">
      <c r="C186" s="13"/>
      <c r="D186" s="18"/>
      <c r="E186" s="18"/>
      <c r="F186" s="2"/>
    </row>
    <row r="187" spans="2:13" x14ac:dyDescent="0.25">
      <c r="C187" s="18"/>
      <c r="D187" s="8"/>
      <c r="E187" s="18"/>
      <c r="F187" s="8"/>
    </row>
    <row r="188" spans="2:13" x14ac:dyDescent="0.25">
      <c r="B188" s="23">
        <v>1</v>
      </c>
      <c r="C188" s="13">
        <v>62</v>
      </c>
      <c r="D188" s="13" t="str">
        <f>VLOOKUP(C188,[1]NAMES!$A$5:$D$404,2)</f>
        <v>Sam Duncan</v>
      </c>
      <c r="E188" s="13">
        <f>VLOOKUP(C188,[1]NAMES!$A$5:$D$404,3)</f>
        <v>0</v>
      </c>
      <c r="F188" s="2">
        <v>22.8</v>
      </c>
      <c r="I188" s="23">
        <v>1</v>
      </c>
      <c r="J188" s="13">
        <v>27</v>
      </c>
      <c r="K188" s="13" t="str">
        <f>VLOOKUP(J188,[1]NAMES!$A$5:$D$404,2)</f>
        <v>Bethany Seymour</v>
      </c>
      <c r="L188" s="13" t="str">
        <f>VLOOKUP(J188,[1]NAMES!$A$5:$D$335,3)</f>
        <v>City of Lisburn</v>
      </c>
      <c r="M188" s="2">
        <v>22.63</v>
      </c>
    </row>
    <row r="189" spans="2:13" x14ac:dyDescent="0.25">
      <c r="B189" s="23">
        <v>2</v>
      </c>
      <c r="C189" s="13">
        <v>168</v>
      </c>
      <c r="D189" s="13" t="str">
        <f>VLOOKUP(C189,[1]NAMES!$A$5:$D$404,2)</f>
        <v>Callum Keys</v>
      </c>
      <c r="E189" s="13" t="str">
        <f>VLOOKUP(C189,[1]NAMES!$A$5:$D$404,3)</f>
        <v>City of Lisburn</v>
      </c>
      <c r="F189" s="2">
        <v>21.27</v>
      </c>
      <c r="I189" s="23">
        <v>2</v>
      </c>
      <c r="J189" s="13">
        <v>42</v>
      </c>
      <c r="K189" s="13" t="str">
        <f>VLOOKUP(J189,[1]NAMES!$A$5:$D$404,2)</f>
        <v>Molly Curran</v>
      </c>
      <c r="L189" s="13" t="str">
        <f>VLOOKUP(J189,[1]NAMES!$A$5:$D$335,3)</f>
        <v>Carmen</v>
      </c>
      <c r="M189" s="13">
        <v>16.53</v>
      </c>
    </row>
    <row r="190" spans="2:13" x14ac:dyDescent="0.25">
      <c r="B190" s="23">
        <v>3</v>
      </c>
      <c r="C190" s="13">
        <v>135</v>
      </c>
      <c r="D190" s="13" t="str">
        <f>VLOOKUP(C190,[1]NAMES!$A$5:$D$404,2)</f>
        <v>Alfie McNeill</v>
      </c>
      <c r="E190" s="13" t="str">
        <f>VLOOKUP(C190,[1]NAMES!$A$5:$D$404,3)</f>
        <v>Lagan Valley</v>
      </c>
      <c r="F190" s="2">
        <v>17.45</v>
      </c>
      <c r="I190" s="23">
        <v>3</v>
      </c>
      <c r="J190" s="13">
        <v>28</v>
      </c>
      <c r="K190" s="13" t="str">
        <f>VLOOKUP(J190,[1]NAMES!$A$5:$D$404,2)</f>
        <v>Caitlin Seymour</v>
      </c>
      <c r="L190" s="13" t="str">
        <f>VLOOKUP(J190,[1]NAMES!$A$5:$D$335,3)</f>
        <v>City of Lisburn</v>
      </c>
      <c r="M190" s="2">
        <v>12.38</v>
      </c>
    </row>
    <row r="191" spans="2:13" x14ac:dyDescent="0.25">
      <c r="B191" s="23">
        <v>4</v>
      </c>
      <c r="C191" s="13">
        <v>55</v>
      </c>
      <c r="D191" s="13" t="str">
        <f>VLOOKUP(C191,[1]NAMES!$A$5:$D$404,2)</f>
        <v>Nathan Reid</v>
      </c>
      <c r="E191" s="13" t="str">
        <f>VLOOKUP(C191,[1]NAMES!$A$5:$D$404,3)</f>
        <v>Dromore</v>
      </c>
      <c r="F191" s="2">
        <v>14.4</v>
      </c>
      <c r="I191" s="23">
        <v>4</v>
      </c>
      <c r="J191" s="13">
        <v>36</v>
      </c>
      <c r="K191" s="13" t="str">
        <f>VLOOKUP(J191,[1]NAMES!$A$5:$D$404,2)</f>
        <v>Kelly Patterson</v>
      </c>
      <c r="L191" s="13" t="str">
        <f>VLOOKUP(J191,[1]NAMES!$A$5:$D$335,3)</f>
        <v>East Coast</v>
      </c>
      <c r="M191" s="2">
        <v>12.34</v>
      </c>
    </row>
    <row r="197" spans="2:14" ht="18.75" x14ac:dyDescent="0.3">
      <c r="F197" s="10" t="s">
        <v>108</v>
      </c>
    </row>
    <row r="201" spans="2:14" x14ac:dyDescent="0.25">
      <c r="B201" s="14"/>
      <c r="C201" s="14"/>
      <c r="D201" s="14" t="s">
        <v>1</v>
      </c>
      <c r="E201" s="14"/>
      <c r="F201" s="1"/>
      <c r="I201" s="14"/>
      <c r="J201" s="14"/>
      <c r="K201" s="14" t="s">
        <v>6</v>
      </c>
      <c r="L201" s="14"/>
      <c r="M201" s="1"/>
    </row>
    <row r="202" spans="2:14" x14ac:dyDescent="0.25">
      <c r="B202" s="13"/>
      <c r="C202" s="13"/>
      <c r="D202" s="13"/>
      <c r="E202" s="13"/>
      <c r="F202" s="2"/>
      <c r="I202" s="13"/>
      <c r="J202" s="13"/>
      <c r="K202" s="13"/>
      <c r="L202" s="13"/>
      <c r="M202" s="2"/>
    </row>
    <row r="203" spans="2:14" x14ac:dyDescent="0.25">
      <c r="B203" s="19"/>
      <c r="C203" s="19"/>
      <c r="D203" s="19" t="s">
        <v>45</v>
      </c>
      <c r="E203" s="19"/>
      <c r="F203" s="3"/>
      <c r="I203" s="19"/>
      <c r="J203" s="19"/>
      <c r="K203" s="16" t="s">
        <v>45</v>
      </c>
      <c r="L203" s="19"/>
      <c r="M203" s="3"/>
    </row>
    <row r="204" spans="2:14" x14ac:dyDescent="0.25">
      <c r="B204" s="19"/>
      <c r="C204" s="19"/>
      <c r="D204" s="19"/>
      <c r="E204" s="19"/>
      <c r="F204" s="3"/>
      <c r="I204" s="19"/>
      <c r="J204" s="19"/>
      <c r="K204" s="16"/>
      <c r="L204" s="19"/>
      <c r="M204" s="3"/>
    </row>
    <row r="205" spans="2:14" x14ac:dyDescent="0.25">
      <c r="B205" s="18"/>
      <c r="C205" s="18"/>
      <c r="D205" s="8"/>
      <c r="E205" s="18"/>
      <c r="F205" s="8"/>
      <c r="G205" t="s">
        <v>155</v>
      </c>
      <c r="I205" s="13"/>
      <c r="J205" s="13"/>
      <c r="K205" s="8"/>
      <c r="L205" s="18"/>
      <c r="M205" s="8"/>
      <c r="N205" t="s">
        <v>155</v>
      </c>
    </row>
    <row r="206" spans="2:14" x14ac:dyDescent="0.25">
      <c r="B206" s="13">
        <v>1</v>
      </c>
      <c r="C206" s="13">
        <v>23</v>
      </c>
      <c r="D206" s="13" t="s">
        <v>126</v>
      </c>
      <c r="E206" s="13" t="str">
        <f>VLOOKUP(C206,[1]NAMES!$A$5:$D$404,3)</f>
        <v>City of Lisburn</v>
      </c>
      <c r="F206" s="2">
        <v>24</v>
      </c>
      <c r="G206" t="s">
        <v>164</v>
      </c>
      <c r="I206" s="13">
        <v>1</v>
      </c>
      <c r="J206" s="13">
        <v>17</v>
      </c>
      <c r="K206" s="13" t="str">
        <f>VLOOKUP(J206,[1]NAMES!$A$5:$D$404,2)</f>
        <v>Suzy Neill</v>
      </c>
      <c r="L206" s="13" t="str">
        <f>VLOOKUP(J206,[1]NAMES!$A$5:$D$404,3)</f>
        <v>Banbridge</v>
      </c>
      <c r="M206" s="2">
        <v>27.44</v>
      </c>
      <c r="N206" t="s">
        <v>167</v>
      </c>
    </row>
    <row r="207" spans="2:14" x14ac:dyDescent="0.25">
      <c r="B207" s="13">
        <v>2</v>
      </c>
      <c r="C207" s="13">
        <v>20</v>
      </c>
      <c r="D207" s="13" t="s">
        <v>127</v>
      </c>
      <c r="E207" s="13" t="str">
        <f>VLOOKUP(C207,[1]NAMES!$A$5:$D$404,3)</f>
        <v>City of Lisburn</v>
      </c>
      <c r="F207" s="2">
        <v>24.09</v>
      </c>
      <c r="G207" t="s">
        <v>164</v>
      </c>
      <c r="I207" s="13">
        <v>2</v>
      </c>
      <c r="J207" s="13">
        <v>14</v>
      </c>
      <c r="K207" s="13" t="str">
        <f>VLOOKUP(J207,[1]NAMES!$A$5:$D$404,2)</f>
        <v>Emily Cantley</v>
      </c>
      <c r="L207" s="13" t="str">
        <f>VLOOKUP(J207,[1]NAMES!$A$5:$D$404,3)</f>
        <v>Banbridge</v>
      </c>
      <c r="M207" s="2">
        <v>28.8</v>
      </c>
      <c r="N207" t="s">
        <v>167</v>
      </c>
    </row>
    <row r="208" spans="2:14" x14ac:dyDescent="0.25">
      <c r="B208" s="13">
        <v>3</v>
      </c>
      <c r="C208" s="13">
        <v>153</v>
      </c>
      <c r="D208" s="13" t="str">
        <f>VLOOKUP(C208,[1]NAMES!$A$5:$D$404,2)</f>
        <v>Aidan McGeown</v>
      </c>
      <c r="E208" s="13">
        <f>VLOOKUP(C208,[1]NAMES!$A$5:$D$404,3)</f>
        <v>0</v>
      </c>
      <c r="F208" s="2">
        <v>26.26</v>
      </c>
      <c r="G208" t="s">
        <v>164</v>
      </c>
      <c r="I208" s="13">
        <v>3</v>
      </c>
      <c r="J208" s="13">
        <v>41</v>
      </c>
      <c r="K208" s="13" t="str">
        <f>VLOOKUP(J208,[1]NAMES!$A$5:$D$404,2)</f>
        <v>Mia Hamill</v>
      </c>
      <c r="L208" s="13" t="str">
        <f>VLOOKUP(J208,[1]NAMES!$A$5:$D$404,3)</f>
        <v>Carmen</v>
      </c>
      <c r="M208" s="2">
        <v>30.82</v>
      </c>
      <c r="N208" t="s">
        <v>167</v>
      </c>
    </row>
    <row r="215" spans="2:13" x14ac:dyDescent="0.25">
      <c r="B215" s="19"/>
      <c r="C215" s="19"/>
      <c r="D215" s="19" t="s">
        <v>47</v>
      </c>
      <c r="E215" s="19"/>
      <c r="F215" s="22"/>
      <c r="I215" s="19"/>
      <c r="J215" s="19"/>
      <c r="K215" s="19" t="s">
        <v>47</v>
      </c>
      <c r="L215" s="19"/>
      <c r="M215" s="2"/>
    </row>
    <row r="216" spans="2:13" x14ac:dyDescent="0.25">
      <c r="B216" s="13"/>
      <c r="C216" s="13"/>
      <c r="D216" s="13"/>
      <c r="E216" s="13"/>
      <c r="F216" s="13"/>
      <c r="I216" s="13"/>
      <c r="J216" s="13"/>
      <c r="K216" s="13"/>
      <c r="L216" s="13"/>
      <c r="M216" s="2"/>
    </row>
    <row r="217" spans="2:13" x14ac:dyDescent="0.25">
      <c r="B217" s="18"/>
      <c r="C217" s="18"/>
      <c r="D217" s="8"/>
      <c r="E217" s="18"/>
      <c r="F217" s="8"/>
      <c r="I217" s="18"/>
      <c r="J217" s="18"/>
      <c r="K217" s="8"/>
      <c r="L217" s="18"/>
      <c r="M217" s="8"/>
    </row>
    <row r="218" spans="2:13" x14ac:dyDescent="0.25">
      <c r="B218" s="13">
        <v>1</v>
      </c>
      <c r="C218" s="13">
        <v>18</v>
      </c>
      <c r="D218" s="13" t="str">
        <f>VLOOKUP(C218,[1]NAMES!$A$5:$D$404,2)</f>
        <v>Adam Hilditch</v>
      </c>
      <c r="E218" s="13" t="str">
        <f>VLOOKUP(C218,[1]NAMES!$A$5:$D$404,3)</f>
        <v>Dromore</v>
      </c>
      <c r="F218" s="2" t="s">
        <v>109</v>
      </c>
      <c r="I218" s="13">
        <v>8</v>
      </c>
      <c r="J218" s="13">
        <v>16</v>
      </c>
      <c r="K218" s="13" t="str">
        <f>VLOOKUP(J218,[1]NAMES!$A$5:$D$404,2)</f>
        <v>Khara Edgar</v>
      </c>
      <c r="L218" s="13" t="str">
        <f>VLOOKUP(J218,[1]NAMES!$A$5:$D$404,3)</f>
        <v>Lagan Valley</v>
      </c>
      <c r="M218" s="13" t="s">
        <v>113</v>
      </c>
    </row>
    <row r="219" spans="2:13" x14ac:dyDescent="0.25">
      <c r="B219" s="13">
        <v>2</v>
      </c>
      <c r="C219" s="18">
        <v>19</v>
      </c>
      <c r="D219" s="13" t="str">
        <f>VLOOKUP(C219,[1]NAMES!$A$5:$D$404,2)</f>
        <v>Ethan Glenn</v>
      </c>
      <c r="E219" s="13" t="str">
        <f>VLOOKUP(C219,[1]NAMES!$A$5:$D$404,3)</f>
        <v>North Belfast</v>
      </c>
      <c r="F219" s="18" t="s">
        <v>110</v>
      </c>
      <c r="I219" s="13">
        <v>12</v>
      </c>
      <c r="J219" s="13">
        <v>14</v>
      </c>
      <c r="K219" s="13" t="str">
        <f>VLOOKUP(J219,[1]NAMES!$A$5:$D$404,2)</f>
        <v>Emily Cantley</v>
      </c>
      <c r="L219" s="13" t="str">
        <f>VLOOKUP(J219,[1]NAMES!$A$5:$D$404,3)</f>
        <v>Banbridge</v>
      </c>
      <c r="M219" s="13" t="s">
        <v>114</v>
      </c>
    </row>
    <row r="220" spans="2:13" x14ac:dyDescent="0.25">
      <c r="B220" s="13">
        <v>3</v>
      </c>
      <c r="C220" s="13">
        <v>22</v>
      </c>
      <c r="D220" s="13" t="str">
        <f>VLOOKUP(C220,[1]NAMES!$A$5:$D$404,2)</f>
        <v>Oliver Corrigan</v>
      </c>
      <c r="E220" s="13" t="str">
        <f>VLOOKUP(C220,[1]NAMES!$A$5:$D$404,3)</f>
        <v>Willowfield</v>
      </c>
      <c r="F220" s="2" t="s">
        <v>111</v>
      </c>
      <c r="I220" s="13">
        <v>18</v>
      </c>
      <c r="J220" s="13">
        <v>190</v>
      </c>
      <c r="K220" s="13" t="str">
        <f>VLOOKUP(J220,[1]NAMES!$A$5:$D$404,2)</f>
        <v>Chloe O'Hare</v>
      </c>
      <c r="L220" s="13" t="str">
        <f>VLOOKUP(J220,[1]NAMES!$A$5:$D$404,3)</f>
        <v>Newry AC</v>
      </c>
      <c r="M220" s="13" t="s">
        <v>115</v>
      </c>
    </row>
    <row r="221" spans="2:13" x14ac:dyDescent="0.25">
      <c r="B221" s="13">
        <v>4</v>
      </c>
      <c r="C221" s="13">
        <v>152</v>
      </c>
      <c r="D221" s="13" t="str">
        <f>VLOOKUP(C221,[1]NAMES!$A$5:$D$404,2)</f>
        <v>Keelan Benson</v>
      </c>
      <c r="E221" s="13">
        <f>VLOOKUP(C221,[1]NAMES!$A$5:$D$404,3)</f>
        <v>0</v>
      </c>
      <c r="F221" s="2" t="s">
        <v>112</v>
      </c>
    </row>
    <row r="225" spans="2:13" ht="15.75" x14ac:dyDescent="0.25">
      <c r="D225" s="19" t="s">
        <v>116</v>
      </c>
      <c r="K225" s="24" t="s">
        <v>119</v>
      </c>
    </row>
    <row r="226" spans="2:13" x14ac:dyDescent="0.25">
      <c r="C226" s="19"/>
      <c r="E226" s="19"/>
      <c r="F226" s="22"/>
    </row>
    <row r="229" spans="2:13" x14ac:dyDescent="0.25">
      <c r="B229">
        <v>1</v>
      </c>
      <c r="C229" s="13">
        <v>23</v>
      </c>
      <c r="D229" s="13" t="str">
        <f>VLOOKUP(C229,[1]NAMES!$A$5:$D$404,2)</f>
        <v>Ryan Nixon Stewart</v>
      </c>
      <c r="E229" s="13" t="str">
        <f>VLOOKUP(C229,[1]NAMES!$A$5:$D$404,3)</f>
        <v>City of Lisburn</v>
      </c>
      <c r="F229" s="2">
        <v>1.6</v>
      </c>
      <c r="I229">
        <v>1</v>
      </c>
      <c r="J229" s="23">
        <v>15</v>
      </c>
      <c r="K229" t="s">
        <v>128</v>
      </c>
      <c r="L229" t="s">
        <v>125</v>
      </c>
      <c r="M229">
        <v>10.58</v>
      </c>
    </row>
    <row r="230" spans="2:13" x14ac:dyDescent="0.25">
      <c r="B230">
        <v>2</v>
      </c>
      <c r="C230" s="13">
        <v>20</v>
      </c>
      <c r="D230" s="13" t="str">
        <f>VLOOKUP(C230,[1]NAMES!$A$5:$D$404,2)</f>
        <v>James O'Rourke</v>
      </c>
      <c r="E230" s="13" t="str">
        <f>VLOOKUP(C230,[1]NAMES!$A$5:$D$404,3)</f>
        <v>City of Lisburn</v>
      </c>
      <c r="F230" s="2">
        <v>1.3</v>
      </c>
      <c r="I230">
        <v>2</v>
      </c>
      <c r="J230" s="23">
        <v>14</v>
      </c>
      <c r="K230" t="s">
        <v>129</v>
      </c>
      <c r="L230" t="s">
        <v>130</v>
      </c>
      <c r="M230">
        <v>10.16</v>
      </c>
    </row>
    <row r="243" spans="2:7" ht="21" x14ac:dyDescent="0.35">
      <c r="F243" s="11" t="s">
        <v>168</v>
      </c>
    </row>
    <row r="247" spans="2:7" x14ac:dyDescent="0.25">
      <c r="B247" s="19"/>
      <c r="C247" s="19"/>
      <c r="D247" s="19" t="s">
        <v>45</v>
      </c>
      <c r="E247" s="19"/>
      <c r="F247" s="22"/>
    </row>
    <row r="248" spans="2:7" x14ac:dyDescent="0.25">
      <c r="B248" s="19"/>
      <c r="C248" s="19"/>
      <c r="D248" s="19"/>
      <c r="E248" s="19"/>
      <c r="F248" s="22"/>
      <c r="G248" t="s">
        <v>155</v>
      </c>
    </row>
    <row r="249" spans="2:7" x14ac:dyDescent="0.25">
      <c r="B249" s="13">
        <v>1</v>
      </c>
      <c r="C249" s="13">
        <v>6</v>
      </c>
      <c r="D249" s="2" t="str">
        <f>VLOOKUP(C249,[1]NAMES!$A$5:$D$404,2)</f>
        <v>Jack McCloskey</v>
      </c>
      <c r="E249" s="2" t="str">
        <f>VLOOKUP(C249,[1]NAMES!$A$5:$D$404,3)</f>
        <v>city of derry</v>
      </c>
      <c r="F249" s="2">
        <v>23.5</v>
      </c>
      <c r="G249" t="s">
        <v>159</v>
      </c>
    </row>
    <row r="250" spans="2:7" x14ac:dyDescent="0.25">
      <c r="B250" s="13">
        <v>2</v>
      </c>
      <c r="C250" s="18">
        <v>184</v>
      </c>
      <c r="D250" s="2" t="str">
        <f>VLOOKUP(C250,[1]NAMES!$A$5:$D$404,2)</f>
        <v>Desire Bamisile</v>
      </c>
      <c r="E250" s="2" t="str">
        <f>VLOOKUP(C250,[1]NAMES!$A$5:$D$404,3)</f>
        <v>U/A</v>
      </c>
      <c r="F250" s="18">
        <v>23.73</v>
      </c>
      <c r="G250" t="s">
        <v>159</v>
      </c>
    </row>
    <row r="251" spans="2:7" x14ac:dyDescent="0.25">
      <c r="B251" s="13">
        <v>3</v>
      </c>
      <c r="C251" s="13">
        <v>156</v>
      </c>
      <c r="D251" s="2" t="str">
        <f>VLOOKUP(C251,[1]NAMES!$A$5:$D$404,2)</f>
        <v>Lochann Nash</v>
      </c>
      <c r="E251" s="2" t="str">
        <f>VLOOKUP(C251,[1]NAMES!$A$5:$D$404,3)</f>
        <v>City of Derry</v>
      </c>
      <c r="F251" s="2">
        <v>23.8</v>
      </c>
      <c r="G251" t="s">
        <v>159</v>
      </c>
    </row>
    <row r="252" spans="2:7" x14ac:dyDescent="0.25">
      <c r="B252" s="13">
        <v>4</v>
      </c>
      <c r="C252" s="13">
        <v>185</v>
      </c>
      <c r="D252" s="2" t="str">
        <f>VLOOKUP(C252,[1]NAMES!$A$5:$D$404,2)</f>
        <v>Amando Bamisile</v>
      </c>
      <c r="E252" s="2" t="str">
        <f>VLOOKUP(C252,[1]NAMES!$A$5:$D$404,3)</f>
        <v>NBH</v>
      </c>
      <c r="F252" s="2">
        <v>24.34</v>
      </c>
      <c r="G252" t="s">
        <v>159</v>
      </c>
    </row>
    <row r="253" spans="2:7" x14ac:dyDescent="0.25">
      <c r="B253" s="13">
        <v>5</v>
      </c>
      <c r="C253" s="13">
        <v>7</v>
      </c>
      <c r="D253" s="2" t="str">
        <f>VLOOKUP(C253,[1]NAMES!$A$5:$D$404,2)</f>
        <v>Ryan Henry</v>
      </c>
      <c r="E253" s="2" t="str">
        <f>VLOOKUP(C253,[1]NAMES!$A$5:$D$404,3)</f>
        <v>Willowfield</v>
      </c>
      <c r="F253" s="2">
        <v>24.5</v>
      </c>
      <c r="G253" t="s">
        <v>159</v>
      </c>
    </row>
    <row r="254" spans="2:7" x14ac:dyDescent="0.25">
      <c r="B254" s="13">
        <v>6</v>
      </c>
      <c r="C254" s="13">
        <v>9</v>
      </c>
      <c r="D254" s="2" t="str">
        <f>VLOOKUP(C254,[1]NAMES!$A$5:$D$404,2)</f>
        <v>Paul Lynas</v>
      </c>
      <c r="E254" s="2" t="str">
        <f>VLOOKUP(C254,[1]NAMES!$A$5:$D$404,3)</f>
        <v>BAAC</v>
      </c>
      <c r="F254" s="2">
        <v>26.75</v>
      </c>
      <c r="G254" t="s">
        <v>159</v>
      </c>
    </row>
    <row r="255" spans="2:7" x14ac:dyDescent="0.25">
      <c r="B255" s="13">
        <v>7</v>
      </c>
      <c r="C255" s="13">
        <v>155</v>
      </c>
      <c r="D255" s="2" t="str">
        <f>VLOOKUP(C255,[1]NAMES!$A$5:$D$404,2)</f>
        <v>Peter Fryer</v>
      </c>
      <c r="E255" s="2" t="str">
        <f>VLOOKUP(C255,[1]NAMES!$A$5:$D$404,3)</f>
        <v>City of Derry</v>
      </c>
      <c r="F255" s="2">
        <v>26.88</v>
      </c>
      <c r="G255" t="s">
        <v>159</v>
      </c>
    </row>
    <row r="259" spans="2:13" x14ac:dyDescent="0.25">
      <c r="B259" s="19"/>
      <c r="C259" s="19"/>
      <c r="D259" s="19" t="s">
        <v>133</v>
      </c>
      <c r="E259" s="19"/>
      <c r="F259" s="3"/>
      <c r="I259" s="19"/>
      <c r="J259" s="19"/>
      <c r="K259" s="16" t="s">
        <v>133</v>
      </c>
      <c r="L259" s="19"/>
      <c r="M259" s="3"/>
    </row>
    <row r="260" spans="2:13" x14ac:dyDescent="0.25">
      <c r="B260" s="19"/>
      <c r="C260" s="19"/>
      <c r="D260" s="19"/>
      <c r="E260" s="19"/>
      <c r="F260" s="3"/>
      <c r="I260" s="19"/>
      <c r="J260" s="19"/>
      <c r="K260" s="16"/>
      <c r="L260" s="19"/>
      <c r="M260" s="3"/>
    </row>
    <row r="261" spans="2:13" x14ac:dyDescent="0.25">
      <c r="B261" s="18"/>
      <c r="C261" s="18"/>
      <c r="D261" s="8"/>
      <c r="E261" s="18"/>
      <c r="F261" s="8"/>
      <c r="I261" s="13"/>
      <c r="J261" s="13"/>
      <c r="K261" s="8" t="s">
        <v>77</v>
      </c>
      <c r="L261" s="18"/>
      <c r="M261" s="8" t="s">
        <v>78</v>
      </c>
    </row>
    <row r="262" spans="2:13" x14ac:dyDescent="0.25">
      <c r="B262" s="13">
        <v>1</v>
      </c>
      <c r="C262" s="13">
        <v>198</v>
      </c>
      <c r="D262" s="13" t="str">
        <f>VLOOKUP(C262,[1]NAMES!$A$5:$D$404,2)</f>
        <v>Christopher McPeake</v>
      </c>
      <c r="E262" s="13" t="str">
        <f>VLOOKUP(C262,[1]NAMES!$A$5:$D$404,3)</f>
        <v>City of Derry</v>
      </c>
      <c r="F262" s="2" t="s">
        <v>134</v>
      </c>
      <c r="I262" s="13">
        <v>1</v>
      </c>
      <c r="J262" s="13">
        <v>145</v>
      </c>
      <c r="K262" s="13" t="s">
        <v>146</v>
      </c>
      <c r="L262" s="13" t="str">
        <f>VLOOKUP(J262,[1]NAMES!$A$5:$D$404,3)</f>
        <v>city of Lisburn</v>
      </c>
      <c r="M262" s="2" t="s">
        <v>143</v>
      </c>
    </row>
    <row r="263" spans="2:13" x14ac:dyDescent="0.25">
      <c r="B263" s="13">
        <v>2</v>
      </c>
      <c r="C263" s="13">
        <v>3</v>
      </c>
      <c r="D263" s="13" t="str">
        <f>VLOOKUP(C263,[1]NAMES!$A$5:$D$404,2)</f>
        <v>Andrew Milligan</v>
      </c>
      <c r="E263" s="13" t="str">
        <f>VLOOKUP(C263,[1]NAMES!$A$5:$D$404,3)</f>
        <v>North Belfast</v>
      </c>
      <c r="F263" s="2" t="s">
        <v>135</v>
      </c>
      <c r="I263" s="13">
        <v>2</v>
      </c>
      <c r="J263" s="13">
        <v>197</v>
      </c>
      <c r="K263" s="13" t="str">
        <f>VLOOKUP(J263,[1]NAMES!$A$5:$D$404,2)</f>
        <v xml:space="preserve">Rebecca Harvey </v>
      </c>
      <c r="L263" s="13" t="str">
        <f>VLOOKUP(J263,[1]NAMES!$A$5:$D$404,3)</f>
        <v>City of Lisburn</v>
      </c>
      <c r="M263" s="2" t="s">
        <v>144</v>
      </c>
    </row>
    <row r="264" spans="2:13" x14ac:dyDescent="0.25">
      <c r="B264" s="13">
        <v>3</v>
      </c>
      <c r="C264" s="13">
        <v>10</v>
      </c>
      <c r="D264" s="13" t="str">
        <f>VLOOKUP(C264,[1]NAMES!$A$5:$D$404,2)</f>
        <v>Sean Terek</v>
      </c>
      <c r="E264" s="13" t="str">
        <f>VLOOKUP(C264,[1]NAMES!$A$5:$D$404,3)</f>
        <v>City of Lisburn</v>
      </c>
      <c r="F264" s="2" t="s">
        <v>136</v>
      </c>
      <c r="I264" s="13">
        <v>3</v>
      </c>
      <c r="J264" s="13">
        <v>146</v>
      </c>
      <c r="K264" s="13" t="str">
        <f>VLOOKUP(J264,[1]NAMES!$A$5:$D$404,2)</f>
        <v>Lyn Lyness</v>
      </c>
      <c r="L264" s="13" t="str">
        <f>VLOOKUP(J264,[1]NAMES!$A$5:$D$404,3)</f>
        <v>City of Lisburn</v>
      </c>
      <c r="M264" s="2" t="s">
        <v>145</v>
      </c>
    </row>
    <row r="265" spans="2:13" x14ac:dyDescent="0.25">
      <c r="B265" s="13">
        <v>4</v>
      </c>
      <c r="C265" s="13">
        <v>5</v>
      </c>
      <c r="D265" s="13" t="str">
        <f>VLOOKUP(C265,[1]NAMES!$A$5:$D$404,2)</f>
        <v>John McQuade</v>
      </c>
      <c r="E265" s="13" t="str">
        <f>VLOOKUP(C265,[1]NAMES!$A$5:$D$404,3)</f>
        <v>Queens</v>
      </c>
      <c r="F265" s="13" t="s">
        <v>137</v>
      </c>
    </row>
    <row r="266" spans="2:13" x14ac:dyDescent="0.25">
      <c r="B266" s="13">
        <v>5</v>
      </c>
      <c r="C266" s="13">
        <v>147</v>
      </c>
      <c r="D266" s="13" t="str">
        <f>VLOOKUP(C266,[1]NAMES!$A$5:$D$404,2)</f>
        <v>Simon Doyle</v>
      </c>
      <c r="E266" s="13" t="str">
        <f>VLOOKUP(C266,[1]NAMES!$A$5:$D$404,3)</f>
        <v>Belfast Running</v>
      </c>
      <c r="F266" s="2" t="s">
        <v>138</v>
      </c>
    </row>
    <row r="267" spans="2:13" x14ac:dyDescent="0.25">
      <c r="B267" s="13">
        <v>6</v>
      </c>
      <c r="C267" s="13">
        <v>11</v>
      </c>
      <c r="D267" s="13" t="str">
        <f>VLOOKUP(C267,[1]NAMES!$A$5:$D$404,2)</f>
        <v>John Ewing</v>
      </c>
      <c r="E267" s="13" t="str">
        <f>VLOOKUP(C267,[1]NAMES!$A$5:$D$404,3)</f>
        <v>North Down</v>
      </c>
      <c r="F267" s="2" t="s">
        <v>139</v>
      </c>
    </row>
    <row r="268" spans="2:13" x14ac:dyDescent="0.25">
      <c r="B268" s="13">
        <v>7</v>
      </c>
      <c r="C268" s="13">
        <v>185</v>
      </c>
      <c r="D268" s="13" t="str">
        <f>VLOOKUP(C268,[1]NAMES!$A$5:$D$404,2)</f>
        <v>Amando Bamisile</v>
      </c>
      <c r="E268" s="13" t="str">
        <f>VLOOKUP(C268,[1]NAMES!$A$5:$D$404,3)</f>
        <v>NBH</v>
      </c>
      <c r="F268" s="2" t="s">
        <v>140</v>
      </c>
    </row>
    <row r="269" spans="2:13" x14ac:dyDescent="0.25">
      <c r="B269" s="13">
        <v>8</v>
      </c>
      <c r="C269" s="13">
        <v>4</v>
      </c>
      <c r="D269" s="13" t="str">
        <f>VLOOKUP(C269,[1]NAMES!$A$5:$D$404,2)</f>
        <v>James Topping</v>
      </c>
      <c r="E269" s="13">
        <f>VLOOKUP(C269,[1]NAMES!$A$5:$D$404,3)</f>
        <v>0</v>
      </c>
      <c r="F269" s="2" t="s">
        <v>141</v>
      </c>
    </row>
    <row r="270" spans="2:13" x14ac:dyDescent="0.25">
      <c r="B270" s="13">
        <v>9</v>
      </c>
      <c r="C270" s="13">
        <v>150</v>
      </c>
      <c r="D270" s="13" t="str">
        <f>VLOOKUP(C270,[1]NAMES!$A$5:$D$404,2)</f>
        <v>Heghie Mackay</v>
      </c>
      <c r="E270" s="13">
        <f>VLOOKUP(C270,[1]NAMES!$A$5:$D$404,3)</f>
        <v>0</v>
      </c>
      <c r="F270" s="2" t="s">
        <v>142</v>
      </c>
    </row>
    <row r="276" spans="2:13" x14ac:dyDescent="0.25">
      <c r="B276" s="19"/>
      <c r="C276" s="19"/>
      <c r="D276" s="19" t="s">
        <v>119</v>
      </c>
      <c r="E276" s="19"/>
      <c r="F276" s="3"/>
      <c r="K276" s="19" t="s">
        <v>119</v>
      </c>
    </row>
    <row r="277" spans="2:13" x14ac:dyDescent="0.25">
      <c r="B277" s="13"/>
      <c r="C277" s="13"/>
      <c r="D277" s="13"/>
      <c r="E277" s="13"/>
      <c r="F277" s="2"/>
    </row>
    <row r="278" spans="2:13" x14ac:dyDescent="0.25">
      <c r="B278" s="13">
        <v>1</v>
      </c>
      <c r="C278" s="13">
        <v>160</v>
      </c>
      <c r="D278" s="13" t="s">
        <v>120</v>
      </c>
      <c r="E278" s="13" t="s">
        <v>125</v>
      </c>
      <c r="F278" s="2">
        <v>13.84</v>
      </c>
      <c r="I278" s="13">
        <v>1</v>
      </c>
      <c r="J278" s="13">
        <v>161</v>
      </c>
      <c r="K278" s="13" t="s">
        <v>122</v>
      </c>
      <c r="L278" s="13" t="s">
        <v>123</v>
      </c>
      <c r="M278" s="2">
        <v>10.99</v>
      </c>
    </row>
    <row r="279" spans="2:13" x14ac:dyDescent="0.25">
      <c r="B279" s="13">
        <v>2</v>
      </c>
      <c r="C279" s="13">
        <v>151</v>
      </c>
      <c r="D279" s="13" t="s">
        <v>121</v>
      </c>
      <c r="E279" s="13" t="s">
        <v>124</v>
      </c>
      <c r="F279" s="2">
        <v>12.28</v>
      </c>
      <c r="I279" s="23">
        <v>2</v>
      </c>
      <c r="J279" s="23">
        <v>1</v>
      </c>
      <c r="K279" s="23" t="s">
        <v>132</v>
      </c>
      <c r="L279" s="23" t="s">
        <v>125</v>
      </c>
      <c r="M279" s="23">
        <v>9.74</v>
      </c>
    </row>
    <row r="282" spans="2:13" ht="15.75" x14ac:dyDescent="0.25">
      <c r="D282" s="25" t="s">
        <v>131</v>
      </c>
    </row>
    <row r="284" spans="2:13" x14ac:dyDescent="0.25">
      <c r="B284">
        <v>1</v>
      </c>
      <c r="C284" s="13">
        <v>156</v>
      </c>
      <c r="D284" s="13" t="s">
        <v>117</v>
      </c>
      <c r="E284" s="13" t="s">
        <v>118</v>
      </c>
      <c r="F284" s="2">
        <v>1.7</v>
      </c>
    </row>
    <row r="285" spans="2:13" x14ac:dyDescent="0.25">
      <c r="B285">
        <v>2</v>
      </c>
      <c r="C285" s="13">
        <v>140</v>
      </c>
      <c r="D285" s="13" t="str">
        <f>VLOOKUP(C285,[1]NAMES!$A$5:$D$404,2)</f>
        <v>Peter Fryer</v>
      </c>
      <c r="E285" s="13">
        <f>VLOOKUP(C285,[1]NAMES!$A$5:$D$404,3)</f>
        <v>0</v>
      </c>
      <c r="F285" s="2">
        <v>1.7</v>
      </c>
    </row>
    <row r="293" spans="2:12" x14ac:dyDescent="0.25">
      <c r="B293" s="14"/>
      <c r="C293" s="14"/>
      <c r="D293" s="14" t="s">
        <v>147</v>
      </c>
      <c r="E293" s="14"/>
      <c r="F293" s="1"/>
      <c r="G293" s="26"/>
      <c r="H293" s="14"/>
      <c r="I293" s="13"/>
      <c r="J293" s="13"/>
      <c r="K293" s="19" t="s">
        <v>148</v>
      </c>
      <c r="L293" s="13"/>
    </row>
    <row r="294" spans="2:12" x14ac:dyDescent="0.25">
      <c r="B294" s="13"/>
      <c r="C294" s="13"/>
      <c r="D294" s="19" t="s">
        <v>149</v>
      </c>
      <c r="E294" s="13"/>
      <c r="F294" s="2"/>
      <c r="G294" s="20"/>
      <c r="H294" s="13"/>
      <c r="I294" s="19"/>
      <c r="J294" s="19"/>
      <c r="K294" s="27" t="s">
        <v>150</v>
      </c>
      <c r="L294" s="19"/>
    </row>
    <row r="295" spans="2:12" x14ac:dyDescent="0.25">
      <c r="B295" s="19"/>
      <c r="C295" s="19"/>
      <c r="D295" s="27"/>
      <c r="E295" s="19" t="s">
        <v>153</v>
      </c>
      <c r="F295" s="3"/>
      <c r="G295" s="28"/>
      <c r="H295" s="19"/>
      <c r="I295" s="27"/>
      <c r="J295" s="27"/>
      <c r="K295" s="27"/>
      <c r="L295" s="27"/>
    </row>
    <row r="296" spans="2:12" x14ac:dyDescent="0.25">
      <c r="B296" s="19"/>
      <c r="C296" s="19"/>
      <c r="D296" s="8"/>
      <c r="E296" s="8"/>
      <c r="F296" s="3"/>
      <c r="G296" s="28"/>
      <c r="H296" s="19"/>
      <c r="I296" s="13"/>
      <c r="J296" s="13"/>
      <c r="K296" s="8"/>
      <c r="L296" s="8"/>
    </row>
    <row r="297" spans="2:12" x14ac:dyDescent="0.25">
      <c r="B297" s="13">
        <v>1</v>
      </c>
      <c r="C297" s="13">
        <v>162</v>
      </c>
      <c r="D297" s="13" t="str">
        <f>VLOOKUP(C297,[1]NAMES!$A$5:$D$404,2)</f>
        <v>Jim Corbett</v>
      </c>
      <c r="E297" s="13">
        <v>35.21</v>
      </c>
      <c r="F297" s="13"/>
      <c r="G297" s="20"/>
      <c r="H297" s="13"/>
      <c r="I297" s="13">
        <v>1</v>
      </c>
      <c r="J297" s="13">
        <v>162</v>
      </c>
      <c r="K297" s="13" t="str">
        <f>VLOOKUP(J297,[1]NAMES!$A$5:$D$404,2)</f>
        <v>Jim Corbett</v>
      </c>
      <c r="L297" s="13" t="s">
        <v>151</v>
      </c>
    </row>
    <row r="298" spans="2:12" x14ac:dyDescent="0.25">
      <c r="B298" s="13">
        <v>2</v>
      </c>
      <c r="C298" s="13">
        <v>47</v>
      </c>
      <c r="D298" s="13" t="str">
        <f>VLOOKUP(C298,[1]NAMES!$A$5:$D$404,2)</f>
        <v>Andrew Greer</v>
      </c>
      <c r="E298" s="13">
        <v>35.299999999999997</v>
      </c>
      <c r="F298" s="2"/>
      <c r="G298" s="2"/>
      <c r="H298" s="29"/>
      <c r="I298" s="13">
        <v>2</v>
      </c>
      <c r="J298" s="18">
        <v>47</v>
      </c>
      <c r="K298" s="13" t="str">
        <f>VLOOKUP(J298,[1]NAMES!$A$5:$D$404,2)</f>
        <v>Andrew Greer</v>
      </c>
      <c r="L298" s="13" t="s">
        <v>152</v>
      </c>
    </row>
  </sheetData>
  <sortState ref="I145:I158">
    <sortCondition ref="I145:I15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G70</dc:creator>
  <cp:lastModifiedBy>Lenovo G70</cp:lastModifiedBy>
  <dcterms:created xsi:type="dcterms:W3CDTF">2017-09-01T09:27:18Z</dcterms:created>
  <dcterms:modified xsi:type="dcterms:W3CDTF">2017-09-01T12:25:16Z</dcterms:modified>
</cp:coreProperties>
</file>