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externalReferences>
    <externalReference r:id="rId4"/>
  </externalReferences>
  <definedNames>
    <definedName name="Entry">'[1]Athletes'!$A$1:$C$1207</definedName>
  </definedNames>
  <calcPr fullCalcOnLoad="1"/>
</workbook>
</file>

<file path=xl/sharedStrings.xml><?xml version="1.0" encoding="utf-8"?>
<sst xmlns="http://schemas.openxmlformats.org/spreadsheetml/2006/main" count="298" uniqueCount="181">
  <si>
    <t>Athletics NI Senior Open Meet</t>
  </si>
  <si>
    <t>Saturday 6th May 2017</t>
  </si>
  <si>
    <t>Mary Peters Track</t>
  </si>
  <si>
    <t>3000m Women</t>
  </si>
  <si>
    <t>High Jump Women</t>
  </si>
  <si>
    <t>Pos</t>
  </si>
  <si>
    <t>No</t>
  </si>
  <si>
    <t>Name</t>
  </si>
  <si>
    <t>Club</t>
  </si>
  <si>
    <t>Time</t>
  </si>
  <si>
    <t>Height</t>
  </si>
  <si>
    <t>9:11.89</t>
  </si>
  <si>
    <t>Irish Junior Record</t>
  </si>
  <si>
    <t>9:56.75</t>
  </si>
  <si>
    <t>10:06.08</t>
  </si>
  <si>
    <t>10:10.64</t>
  </si>
  <si>
    <t>10:10.72</t>
  </si>
  <si>
    <t>10:26.43</t>
  </si>
  <si>
    <t>Hammer Women SEN &amp; U18</t>
  </si>
  <si>
    <t>10:29.55</t>
  </si>
  <si>
    <t>Distance</t>
  </si>
  <si>
    <t>11:02.09</t>
  </si>
  <si>
    <t>4kg</t>
  </si>
  <si>
    <t>11:02.84</t>
  </si>
  <si>
    <t>3kg</t>
  </si>
  <si>
    <t>3000m Men</t>
  </si>
  <si>
    <t>8:31.08</t>
  </si>
  <si>
    <t>Javelin Men &amp; Women</t>
  </si>
  <si>
    <t>8:42.05</t>
  </si>
  <si>
    <t>8:42.97</t>
  </si>
  <si>
    <t>9:01.29</t>
  </si>
  <si>
    <t>9:02.61</t>
  </si>
  <si>
    <t>9:03.40</t>
  </si>
  <si>
    <t>9:09.53</t>
  </si>
  <si>
    <t>9:14.24</t>
  </si>
  <si>
    <t>9:21.50</t>
  </si>
  <si>
    <t>600g</t>
  </si>
  <si>
    <t>9:22.27</t>
  </si>
  <si>
    <t>9:23.37</t>
  </si>
  <si>
    <t>Long Jump Women</t>
  </si>
  <si>
    <t>9:30.37</t>
  </si>
  <si>
    <t>9:30.52</t>
  </si>
  <si>
    <t>9:35.21</t>
  </si>
  <si>
    <t>9:39.79</t>
  </si>
  <si>
    <t>9:41.18</t>
  </si>
  <si>
    <t>9:54.83</t>
  </si>
  <si>
    <t>10:03.14</t>
  </si>
  <si>
    <t>Shot Men &amp; Women SEN &amp; U18B</t>
  </si>
  <si>
    <t>10:11.28</t>
  </si>
  <si>
    <t>5kg</t>
  </si>
  <si>
    <t>800m Men Race 1</t>
  </si>
  <si>
    <t>2:02.34</t>
  </si>
  <si>
    <t>2:03.77</t>
  </si>
  <si>
    <t>2:04.66</t>
  </si>
  <si>
    <t>2:04.88</t>
  </si>
  <si>
    <t>2:06.81</t>
  </si>
  <si>
    <t>2:07.69</t>
  </si>
  <si>
    <t>2:27.09</t>
  </si>
  <si>
    <t>800m Men Race 2</t>
  </si>
  <si>
    <t>1:55.46</t>
  </si>
  <si>
    <t>1:57.43</t>
  </si>
  <si>
    <t>1:59.14</t>
  </si>
  <si>
    <t>2:01.36</t>
  </si>
  <si>
    <t>2:01.69</t>
  </si>
  <si>
    <t>2:02.08</t>
  </si>
  <si>
    <t>2:08.25</t>
  </si>
  <si>
    <t>2:09.02</t>
  </si>
  <si>
    <t>800m Women</t>
  </si>
  <si>
    <t>2:20.20</t>
  </si>
  <si>
    <t>2:22.42</t>
  </si>
  <si>
    <t>2:28.34</t>
  </si>
  <si>
    <t>2:29.68</t>
  </si>
  <si>
    <t>2:40.32</t>
  </si>
  <si>
    <t>100mH Women SEN &amp; U18</t>
  </si>
  <si>
    <t>14.23</t>
  </si>
  <si>
    <t>U18</t>
  </si>
  <si>
    <t>15.15</t>
  </si>
  <si>
    <t>SEN</t>
  </si>
  <si>
    <t>16.47</t>
  </si>
  <si>
    <t>110mH Men SEN &amp; U18</t>
  </si>
  <si>
    <t>15.41</t>
  </si>
  <si>
    <t>15.50</t>
  </si>
  <si>
    <t>100m Men Race 1</t>
  </si>
  <si>
    <t>10.88</t>
  </si>
  <si>
    <t>10.94</t>
  </si>
  <si>
    <t>11.13</t>
  </si>
  <si>
    <t>11.14</t>
  </si>
  <si>
    <t>11.19</t>
  </si>
  <si>
    <t>11.24</t>
  </si>
  <si>
    <t>11.71</t>
  </si>
  <si>
    <t>11.92</t>
  </si>
  <si>
    <t>100m Men Race 2</t>
  </si>
  <si>
    <t>11.83</t>
  </si>
  <si>
    <t>11.84</t>
  </si>
  <si>
    <t>11.86</t>
  </si>
  <si>
    <t>11.87</t>
  </si>
  <si>
    <t>12.01</t>
  </si>
  <si>
    <t>12.20</t>
  </si>
  <si>
    <t>100m Men Race 3</t>
  </si>
  <si>
    <t>12.49</t>
  </si>
  <si>
    <t>12.78</t>
  </si>
  <si>
    <t>12.98</t>
  </si>
  <si>
    <t>13.08</t>
  </si>
  <si>
    <t>13.72</t>
  </si>
  <si>
    <t>14.00</t>
  </si>
  <si>
    <t>100m Women</t>
  </si>
  <si>
    <t>12.30</t>
  </si>
  <si>
    <t>12.59</t>
  </si>
  <si>
    <t>13.16</t>
  </si>
  <si>
    <t>13.84</t>
  </si>
  <si>
    <t>15.60</t>
  </si>
  <si>
    <t>16.79</t>
  </si>
  <si>
    <t>400m Mixed Race 1</t>
  </si>
  <si>
    <t>48.28</t>
  </si>
  <si>
    <t>49.94</t>
  </si>
  <si>
    <t>51.48</t>
  </si>
  <si>
    <t>53.10</t>
  </si>
  <si>
    <t>53.21</t>
  </si>
  <si>
    <t>54.19</t>
  </si>
  <si>
    <t>54.68</t>
  </si>
  <si>
    <t>400m Mixed Race 2</t>
  </si>
  <si>
    <t>54.34</t>
  </si>
  <si>
    <t>55.28</t>
  </si>
  <si>
    <t>55.43</t>
  </si>
  <si>
    <t>55.55</t>
  </si>
  <si>
    <t>55.56</t>
  </si>
  <si>
    <t>400m Mixed Race 3</t>
  </si>
  <si>
    <t>58.39</t>
  </si>
  <si>
    <t>59.18</t>
  </si>
  <si>
    <t>59.91</t>
  </si>
  <si>
    <t>1:09.50</t>
  </si>
  <si>
    <t>1:09.62</t>
  </si>
  <si>
    <t>200m Women</t>
  </si>
  <si>
    <t>25.69</t>
  </si>
  <si>
    <t>26.53</t>
  </si>
  <si>
    <t>27.05</t>
  </si>
  <si>
    <t>27.62</t>
  </si>
  <si>
    <t>34.22</t>
  </si>
  <si>
    <t>35.14</t>
  </si>
  <si>
    <t>200m Men Race 1</t>
  </si>
  <si>
    <t>23.78</t>
  </si>
  <si>
    <t>24.67</t>
  </si>
  <si>
    <t>26.15</t>
  </si>
  <si>
    <t>26.24</t>
  </si>
  <si>
    <t>26.61</t>
  </si>
  <si>
    <t>27.13</t>
  </si>
  <si>
    <t>21.52</t>
  </si>
  <si>
    <t>21.92</t>
  </si>
  <si>
    <t>22.06</t>
  </si>
  <si>
    <t>22.45</t>
  </si>
  <si>
    <t>22.72</t>
  </si>
  <si>
    <t>23.73</t>
  </si>
  <si>
    <t>23.95</t>
  </si>
  <si>
    <t>25.06</t>
  </si>
  <si>
    <t>4:02.46</t>
  </si>
  <si>
    <t>4:05.65</t>
  </si>
  <si>
    <t>4:06.33</t>
  </si>
  <si>
    <t>4:07.48</t>
  </si>
  <si>
    <t>4:08.35</t>
  </si>
  <si>
    <t>4:08.71</t>
  </si>
  <si>
    <t>4:09.80</t>
  </si>
  <si>
    <t>4:10.61</t>
  </si>
  <si>
    <t>4:24.08</t>
  </si>
  <si>
    <t>4:37.83</t>
  </si>
  <si>
    <t>4:38.45</t>
  </si>
  <si>
    <t>4:39.28</t>
  </si>
  <si>
    <t>4:39.62</t>
  </si>
  <si>
    <t>4:41.85</t>
  </si>
  <si>
    <t>200m Men Race 2</t>
  </si>
  <si>
    <t>1500m Men</t>
  </si>
  <si>
    <t>25.09</t>
  </si>
  <si>
    <t>NWR</t>
  </si>
  <si>
    <t>Wind -0.9m/s</t>
  </si>
  <si>
    <t>Wind -1.7m/s</t>
  </si>
  <si>
    <t>Wind -1.1m/s</t>
  </si>
  <si>
    <t>Wind -2.1m/s</t>
  </si>
  <si>
    <t>Wind +0.5m/s</t>
  </si>
  <si>
    <t>Wind -4.1m/s</t>
  </si>
  <si>
    <t>Wind -1.3m/s</t>
  </si>
  <si>
    <t>Wind -2.5m/s</t>
  </si>
  <si>
    <t>Wind -0.7m/s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</si>
</sst>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4" fillId="0" borderId="0" xfId="0" applyFont="1" applyFill="1" applyBorder="1" applyAlignment="1">
      <alignment/>
    </xf>
    <xf numFmtId="49" fontId="3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49" fontId="3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6" fillId="33" borderId="0" xfId="0" applyFont="1" applyFill="1" applyBorder="1" applyAlignment="1">
      <alignment horizontal="center"/>
    </xf>
    <xf numFmtId="49" fontId="36" fillId="33" borderId="0" xfId="0" applyNumberFormat="1" applyFont="1" applyFill="1" applyBorder="1" applyAlignment="1">
      <alignment horizontal="center"/>
    </xf>
    <xf numFmtId="164" fontId="35" fillId="0" borderId="0" xfId="0" applyNumberFormat="1" applyFont="1" applyFill="1" applyBorder="1" applyAlignment="1">
      <alignment/>
    </xf>
    <xf numFmtId="0" fontId="36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th%20May%20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s"/>
      <sheetName val="60m and 60m Hurdles"/>
      <sheetName val="200m"/>
      <sheetName val="300m"/>
      <sheetName val="400m"/>
      <sheetName val="600 and 800m"/>
      <sheetName val="1500m"/>
      <sheetName val="Walk"/>
      <sheetName val="Relay"/>
    </sheetNames>
    <sheetDataSet>
      <sheetData sheetId="0">
        <row r="1">
          <cell r="A1">
            <v>1</v>
          </cell>
          <cell r="B1" t="str">
            <v>Naomi Morgan</v>
          </cell>
          <cell r="C1" t="str">
            <v>City of Derry Spartans</v>
          </cell>
        </row>
        <row r="2">
          <cell r="A2">
            <v>2</v>
          </cell>
          <cell r="B2" t="str">
            <v>Stephen Morgan</v>
          </cell>
          <cell r="C2" t="str">
            <v>Dromore AC</v>
          </cell>
        </row>
        <row r="3">
          <cell r="A3">
            <v>3</v>
          </cell>
          <cell r="B3" t="str">
            <v>Ciaran Barnes</v>
          </cell>
          <cell r="C3" t="str">
            <v>City of Lisburn</v>
          </cell>
        </row>
        <row r="4">
          <cell r="A4">
            <v>4</v>
          </cell>
          <cell r="B4" t="str">
            <v>Shannon Craig</v>
          </cell>
          <cell r="C4" t="str">
            <v>Lifford Strabane</v>
          </cell>
        </row>
        <row r="5">
          <cell r="A5">
            <v>5</v>
          </cell>
          <cell r="B5" t="str">
            <v>Leila Ponziani</v>
          </cell>
          <cell r="C5" t="str">
            <v>Lagan Valley</v>
          </cell>
        </row>
        <row r="6">
          <cell r="A6">
            <v>6</v>
          </cell>
          <cell r="B6" t="str">
            <v>Conor O'Rawe</v>
          </cell>
          <cell r="C6" t="str">
            <v>North Belfast Harriers</v>
          </cell>
        </row>
        <row r="7">
          <cell r="A7">
            <v>7</v>
          </cell>
          <cell r="B7" t="str">
            <v>Amando Bamisile</v>
          </cell>
          <cell r="C7" t="str">
            <v>North Belfast Harriers</v>
          </cell>
        </row>
        <row r="8">
          <cell r="A8">
            <v>8</v>
          </cell>
          <cell r="B8" t="str">
            <v>Sommer Lecky</v>
          </cell>
          <cell r="C8" t="str">
            <v>Finn Valley</v>
          </cell>
        </row>
        <row r="9">
          <cell r="A9">
            <v>9</v>
          </cell>
          <cell r="B9" t="str">
            <v>Jade Williams</v>
          </cell>
          <cell r="C9" t="str">
            <v>Shercock</v>
          </cell>
        </row>
        <row r="10">
          <cell r="A10">
            <v>10</v>
          </cell>
          <cell r="B10" t="str">
            <v>Joanne Mills</v>
          </cell>
          <cell r="C10" t="str">
            <v>Newcastle AC</v>
          </cell>
        </row>
        <row r="11">
          <cell r="A11">
            <v>11</v>
          </cell>
          <cell r="B11" t="str">
            <v>Cormac O'Rourke</v>
          </cell>
          <cell r="C11" t="str">
            <v>Lagan Valley</v>
          </cell>
        </row>
        <row r="12">
          <cell r="A12">
            <v>12</v>
          </cell>
          <cell r="B12" t="str">
            <v>Claudia Jalon</v>
          </cell>
          <cell r="C12" t="str">
            <v>A D Marathon</v>
          </cell>
        </row>
        <row r="13">
          <cell r="A13">
            <v>13</v>
          </cell>
          <cell r="B13" t="str">
            <v>Gareth Hill</v>
          </cell>
          <cell r="C13" t="str">
            <v>BAAC</v>
          </cell>
        </row>
        <row r="14">
          <cell r="A14">
            <v>14</v>
          </cell>
          <cell r="B14" t="str">
            <v>Tim Scott</v>
          </cell>
          <cell r="C14" t="str">
            <v>St Malachy's AC</v>
          </cell>
        </row>
        <row r="15">
          <cell r="A15">
            <v>15</v>
          </cell>
          <cell r="B15" t="str">
            <v>Jonny Whan</v>
          </cell>
          <cell r="C15" t="str">
            <v>City of Lisburn</v>
          </cell>
        </row>
        <row r="16">
          <cell r="A16">
            <v>16</v>
          </cell>
          <cell r="B16" t="str">
            <v>Conor Doherty</v>
          </cell>
          <cell r="C16" t="str">
            <v>St Colmans College</v>
          </cell>
        </row>
        <row r="17">
          <cell r="A17">
            <v>17</v>
          </cell>
          <cell r="B17" t="str">
            <v>Emma Mitchell</v>
          </cell>
          <cell r="C17" t="str">
            <v>QUB</v>
          </cell>
        </row>
        <row r="18">
          <cell r="A18">
            <v>18</v>
          </cell>
          <cell r="B18" t="str">
            <v>Jack O'Farrell</v>
          </cell>
          <cell r="C18" t="str">
            <v>St Colmans College</v>
          </cell>
        </row>
        <row r="19">
          <cell r="A19">
            <v>19</v>
          </cell>
          <cell r="B19" t="str">
            <v>Michael McKillop</v>
          </cell>
          <cell r="C19" t="str">
            <v>North Belfast Harriers</v>
          </cell>
        </row>
        <row r="20">
          <cell r="A20">
            <v>20</v>
          </cell>
          <cell r="B20" t="str">
            <v>Rebecca Wallace</v>
          </cell>
          <cell r="C20" t="str">
            <v>North Belfast Harriers</v>
          </cell>
        </row>
        <row r="21">
          <cell r="A21">
            <v>21</v>
          </cell>
          <cell r="B21" t="str">
            <v>Rebecca Henderson</v>
          </cell>
          <cell r="C21" t="str">
            <v>Dromore AC</v>
          </cell>
        </row>
        <row r="22">
          <cell r="A22">
            <v>22</v>
          </cell>
          <cell r="B22" t="str">
            <v>Rio Catney</v>
          </cell>
          <cell r="C22" t="str">
            <v>North Down AC</v>
          </cell>
        </row>
        <row r="23">
          <cell r="A23">
            <v>23</v>
          </cell>
          <cell r="B23" t="str">
            <v>Denise Toner</v>
          </cell>
          <cell r="C23" t="str">
            <v>Clones AC</v>
          </cell>
        </row>
        <row r="24">
          <cell r="A24">
            <v>24</v>
          </cell>
          <cell r="B24" t="str">
            <v>Linsey Glover</v>
          </cell>
          <cell r="C24" t="str">
            <v>Lagan Valley</v>
          </cell>
        </row>
        <row r="25">
          <cell r="A25">
            <v>25</v>
          </cell>
          <cell r="B25" t="str">
            <v>John McQuade</v>
          </cell>
          <cell r="C25" t="str">
            <v>Queens AC</v>
          </cell>
        </row>
        <row r="26">
          <cell r="A26">
            <v>26</v>
          </cell>
          <cell r="B26" t="str">
            <v>Johnny Foster</v>
          </cell>
          <cell r="C26" t="str">
            <v>Annadale Striders</v>
          </cell>
        </row>
        <row r="27">
          <cell r="A27">
            <v>27</v>
          </cell>
          <cell r="B27" t="str">
            <v>Max Travers</v>
          </cell>
          <cell r="C27" t="str">
            <v>Annadale Striders</v>
          </cell>
        </row>
        <row r="28">
          <cell r="A28">
            <v>28</v>
          </cell>
          <cell r="B28" t="str">
            <v>Conall Brown</v>
          </cell>
          <cell r="C28" t="str">
            <v>St Malachy's AC</v>
          </cell>
        </row>
        <row r="29">
          <cell r="A29">
            <v>29</v>
          </cell>
          <cell r="B29" t="str">
            <v>Tony McCambridge</v>
          </cell>
          <cell r="C29" t="str">
            <v>St Malachy's AC</v>
          </cell>
        </row>
        <row r="30">
          <cell r="A30">
            <v>30</v>
          </cell>
          <cell r="B30" t="str">
            <v>Catherine Diver</v>
          </cell>
          <cell r="C30" t="str">
            <v>Beechmount Harriers</v>
          </cell>
        </row>
        <row r="31">
          <cell r="A31">
            <v>31</v>
          </cell>
          <cell r="B31" t="str">
            <v>Anna McCauley</v>
          </cell>
          <cell r="C31" t="str">
            <v>City of Lisburn</v>
          </cell>
        </row>
        <row r="32">
          <cell r="A32">
            <v>32</v>
          </cell>
          <cell r="B32" t="str">
            <v>Gerry O'Doherty</v>
          </cell>
          <cell r="C32" t="str">
            <v>Springwell RC</v>
          </cell>
        </row>
        <row r="33">
          <cell r="A33">
            <v>33</v>
          </cell>
          <cell r="B33" t="str">
            <v>Niamh Carr</v>
          </cell>
          <cell r="C33" t="str">
            <v>Springwell RC</v>
          </cell>
        </row>
        <row r="34">
          <cell r="A34">
            <v>34</v>
          </cell>
          <cell r="B34" t="str">
            <v>Aife McSheffry</v>
          </cell>
          <cell r="C34" t="str">
            <v>Springwell RC</v>
          </cell>
        </row>
        <row r="35">
          <cell r="A35">
            <v>35</v>
          </cell>
          <cell r="B35" t="str">
            <v>Lauren Roy</v>
          </cell>
          <cell r="C35" t="str">
            <v>City of Lisburn</v>
          </cell>
        </row>
        <row r="36">
          <cell r="A36">
            <v>36</v>
          </cell>
          <cell r="B36" t="str">
            <v>Sinead Sweeny</v>
          </cell>
          <cell r="C36" t="str">
            <v>QUB</v>
          </cell>
        </row>
        <row r="37">
          <cell r="A37">
            <v>37</v>
          </cell>
          <cell r="B37" t="str">
            <v>Connor McCann</v>
          </cell>
          <cell r="C37" t="str">
            <v>North Belfast Harriers</v>
          </cell>
        </row>
        <row r="38">
          <cell r="A38">
            <v>38</v>
          </cell>
          <cell r="B38" t="str">
            <v>Ben Brannagh</v>
          </cell>
          <cell r="C38" t="str">
            <v>St Malachy's AC</v>
          </cell>
        </row>
        <row r="39">
          <cell r="A39">
            <v>39</v>
          </cell>
          <cell r="B39" t="str">
            <v>Owen McGinnity</v>
          </cell>
          <cell r="C39" t="str">
            <v>Beechmount Harriers</v>
          </cell>
        </row>
        <row r="40">
          <cell r="A40">
            <v>40</v>
          </cell>
          <cell r="B40" t="str">
            <v>Calum Morris</v>
          </cell>
          <cell r="C40" t="str">
            <v>City of Lisburn</v>
          </cell>
        </row>
        <row r="41">
          <cell r="A41">
            <v>41</v>
          </cell>
          <cell r="B41" t="str">
            <v>Scott Henry</v>
          </cell>
          <cell r="C41" t="str">
            <v>North Down AC</v>
          </cell>
        </row>
        <row r="42">
          <cell r="A42">
            <v>42</v>
          </cell>
          <cell r="B42" t="str">
            <v>Francis Marsh</v>
          </cell>
          <cell r="C42" t="str">
            <v>North Down AC</v>
          </cell>
        </row>
        <row r="43">
          <cell r="A43">
            <v>43</v>
          </cell>
          <cell r="B43" t="str">
            <v>Michael McAuley</v>
          </cell>
          <cell r="C43" t="str">
            <v>BAAC</v>
          </cell>
        </row>
        <row r="44">
          <cell r="A44">
            <v>44</v>
          </cell>
          <cell r="B44" t="str">
            <v>Adam Hilditch</v>
          </cell>
          <cell r="C44" t="str">
            <v>Dromore AC</v>
          </cell>
        </row>
        <row r="45">
          <cell r="A45">
            <v>45</v>
          </cell>
          <cell r="B45" t="str">
            <v>Fon Steele</v>
          </cell>
          <cell r="C45" t="str">
            <v>Lagan Valley</v>
          </cell>
        </row>
        <row r="46">
          <cell r="A46">
            <v>46</v>
          </cell>
          <cell r="B46" t="str">
            <v>Thomas Reid</v>
          </cell>
          <cell r="C46" t="str">
            <v>St Malachy's AC</v>
          </cell>
        </row>
        <row r="47">
          <cell r="A47">
            <v>47</v>
          </cell>
          <cell r="B47" t="str">
            <v>Neil Johnston</v>
          </cell>
          <cell r="C47" t="str">
            <v>Springwell RC</v>
          </cell>
        </row>
        <row r="48">
          <cell r="A48">
            <v>48</v>
          </cell>
          <cell r="B48" t="str">
            <v>Andrew Graham</v>
          </cell>
          <cell r="C48" t="str">
            <v>North Down AC</v>
          </cell>
        </row>
        <row r="49">
          <cell r="A49">
            <v>49</v>
          </cell>
          <cell r="B49" t="str">
            <v>Chris Madden</v>
          </cell>
          <cell r="C49" t="str">
            <v>City of Lisburn</v>
          </cell>
        </row>
        <row r="50">
          <cell r="A50">
            <v>50</v>
          </cell>
          <cell r="B50" t="str">
            <v>Eve Dann</v>
          </cell>
          <cell r="C50" t="str">
            <v>North Down AC</v>
          </cell>
        </row>
        <row r="51">
          <cell r="A51">
            <v>51</v>
          </cell>
          <cell r="B51" t="str">
            <v>Mark Wright</v>
          </cell>
          <cell r="C51" t="str">
            <v>Unattached</v>
          </cell>
        </row>
        <row r="52">
          <cell r="A52">
            <v>52</v>
          </cell>
          <cell r="B52" t="str">
            <v>Stephen Wright</v>
          </cell>
          <cell r="C52" t="str">
            <v>Willowfield</v>
          </cell>
        </row>
        <row r="53">
          <cell r="A53">
            <v>53</v>
          </cell>
          <cell r="B53" t="str">
            <v>Peter Carty</v>
          </cell>
          <cell r="C53" t="str">
            <v>Lagan Valley</v>
          </cell>
        </row>
        <row r="54">
          <cell r="A54">
            <v>54</v>
          </cell>
          <cell r="B54" t="str">
            <v>Rod Leckie</v>
          </cell>
          <cell r="C54" t="str">
            <v>Lagan Valley</v>
          </cell>
        </row>
        <row r="55">
          <cell r="A55">
            <v>55</v>
          </cell>
          <cell r="B55" t="str">
            <v>James Budde</v>
          </cell>
          <cell r="C55" t="str">
            <v>North Down AC</v>
          </cell>
        </row>
        <row r="56">
          <cell r="A56">
            <v>56</v>
          </cell>
          <cell r="B56" t="str">
            <v>Reece Simpson</v>
          </cell>
          <cell r="C56" t="str">
            <v>North Down AC</v>
          </cell>
        </row>
        <row r="57">
          <cell r="A57">
            <v>57</v>
          </cell>
          <cell r="B57" t="str">
            <v>Josh Armstrong</v>
          </cell>
          <cell r="C57" t="str">
            <v>City of Lisburn</v>
          </cell>
        </row>
        <row r="58">
          <cell r="A58">
            <v>58</v>
          </cell>
          <cell r="B58" t="str">
            <v>Craig Newell</v>
          </cell>
          <cell r="C58" t="str">
            <v>BAAC</v>
          </cell>
        </row>
        <row r="59">
          <cell r="A59">
            <v>59</v>
          </cell>
          <cell r="B59" t="str">
            <v>Adam Hughes</v>
          </cell>
          <cell r="C59" t="str">
            <v>Ballydrain Harriers</v>
          </cell>
        </row>
        <row r="60">
          <cell r="A60">
            <v>60</v>
          </cell>
          <cell r="B60" t="str">
            <v>John McAdam</v>
          </cell>
          <cell r="C60" t="str">
            <v>Ballydrain Harriers</v>
          </cell>
        </row>
        <row r="61">
          <cell r="A61">
            <v>61</v>
          </cell>
          <cell r="B61" t="str">
            <v>Rachel Maguire</v>
          </cell>
          <cell r="C61" t="str">
            <v>Ballydrain Harriers</v>
          </cell>
        </row>
        <row r="62">
          <cell r="A62">
            <v>62</v>
          </cell>
          <cell r="B62" t="str">
            <v>Caitlin Maguire</v>
          </cell>
          <cell r="C62" t="str">
            <v>North Belfast Harriers</v>
          </cell>
        </row>
        <row r="63">
          <cell r="A63">
            <v>63</v>
          </cell>
          <cell r="B63" t="str">
            <v>Aaron McGlynn</v>
          </cell>
          <cell r="C63" t="str">
            <v>Finn Valley</v>
          </cell>
        </row>
        <row r="64">
          <cell r="A64">
            <v>64</v>
          </cell>
          <cell r="B64" t="str">
            <v>Madison Bowyer</v>
          </cell>
          <cell r="C64" t="str">
            <v>City of Lisburn</v>
          </cell>
        </row>
        <row r="65">
          <cell r="A65">
            <v>65</v>
          </cell>
          <cell r="B65" t="str">
            <v>Dennis Scott</v>
          </cell>
          <cell r="C65" t="str">
            <v>North Down AC</v>
          </cell>
        </row>
        <row r="66">
          <cell r="A66">
            <v>66</v>
          </cell>
          <cell r="B66" t="str">
            <v>Joshua Courtney</v>
          </cell>
          <cell r="C66" t="str">
            <v>BAAC</v>
          </cell>
        </row>
        <row r="67">
          <cell r="A67">
            <v>67</v>
          </cell>
          <cell r="B67" t="str">
            <v>Matthew Wilson</v>
          </cell>
          <cell r="C67" t="str">
            <v>City of Lisburn</v>
          </cell>
        </row>
        <row r="68">
          <cell r="A68">
            <v>68</v>
          </cell>
          <cell r="B68" t="str">
            <v>Peter Gracey</v>
          </cell>
          <cell r="C68" t="str">
            <v>Beechmount Harriers</v>
          </cell>
        </row>
        <row r="69">
          <cell r="A69">
            <v>69</v>
          </cell>
          <cell r="B69" t="str">
            <v>Orla Smyth</v>
          </cell>
          <cell r="C69" t="str">
            <v>City of Lisburn</v>
          </cell>
        </row>
        <row r="70">
          <cell r="A70">
            <v>70</v>
          </cell>
          <cell r="B70" t="str">
            <v>Gareth Thompson</v>
          </cell>
          <cell r="C70" t="str">
            <v>City of Lisburn</v>
          </cell>
        </row>
        <row r="71">
          <cell r="A71">
            <v>71</v>
          </cell>
          <cell r="B71" t="str">
            <v>Ryan Keenan</v>
          </cell>
          <cell r="C71" t="str">
            <v>City of Lisburn</v>
          </cell>
        </row>
        <row r="72">
          <cell r="A72">
            <v>72</v>
          </cell>
          <cell r="B72" t="str">
            <v>Fintan Stewart</v>
          </cell>
          <cell r="C72" t="str">
            <v>City of Derry Spartans</v>
          </cell>
        </row>
        <row r="73">
          <cell r="A73">
            <v>73</v>
          </cell>
          <cell r="B73" t="str">
            <v>Malachy Campbell</v>
          </cell>
          <cell r="C73" t="str">
            <v>Dunleer AC</v>
          </cell>
        </row>
        <row r="74">
          <cell r="A74">
            <v>74</v>
          </cell>
          <cell r="B74" t="str">
            <v>Patrick Crossan</v>
          </cell>
          <cell r="C74" t="str">
            <v>St Annes</v>
          </cell>
        </row>
        <row r="75">
          <cell r="A75">
            <v>75</v>
          </cell>
          <cell r="B75" t="str">
            <v>Christopher O'Donnell</v>
          </cell>
          <cell r="C75" t="str">
            <v>North Sligo</v>
          </cell>
        </row>
        <row r="76">
          <cell r="A76">
            <v>76</v>
          </cell>
          <cell r="B76" t="str">
            <v>Christian Robinson</v>
          </cell>
          <cell r="C76" t="str">
            <v>City of Lisburn</v>
          </cell>
        </row>
        <row r="77">
          <cell r="A77">
            <v>77</v>
          </cell>
          <cell r="B77" t="str">
            <v>Garbhan McKenna</v>
          </cell>
          <cell r="C77" t="str">
            <v>Shercock AC</v>
          </cell>
        </row>
        <row r="78">
          <cell r="A78">
            <v>78</v>
          </cell>
          <cell r="B78" t="str">
            <v>Davicia Patterson</v>
          </cell>
          <cell r="C78" t="str">
            <v>Beechmount Harriers</v>
          </cell>
        </row>
        <row r="79">
          <cell r="A79">
            <v>79</v>
          </cell>
          <cell r="B79" t="str">
            <v>Peter Wright</v>
          </cell>
          <cell r="C79" t="str">
            <v>BAAC</v>
          </cell>
        </row>
        <row r="80">
          <cell r="A80">
            <v>80</v>
          </cell>
          <cell r="B80" t="str">
            <v>Ryan Cullen</v>
          </cell>
          <cell r="C80" t="str">
            <v>BAAC</v>
          </cell>
        </row>
        <row r="81">
          <cell r="A81">
            <v>81</v>
          </cell>
          <cell r="B81" t="str">
            <v>Laura Frey</v>
          </cell>
          <cell r="C81" t="str">
            <v>Lagan Valley AC</v>
          </cell>
        </row>
        <row r="82">
          <cell r="A82">
            <v>82</v>
          </cell>
          <cell r="B82" t="str">
            <v>Andrew Barber</v>
          </cell>
          <cell r="C82" t="str">
            <v>Unattached</v>
          </cell>
        </row>
        <row r="83">
          <cell r="A83">
            <v>83</v>
          </cell>
          <cell r="B83" t="str">
            <v>Ethan Dunn</v>
          </cell>
          <cell r="C83" t="str">
            <v>Ballydrain Harriers</v>
          </cell>
        </row>
        <row r="84">
          <cell r="A84">
            <v>84</v>
          </cell>
          <cell r="B84" t="str">
            <v>Liam George</v>
          </cell>
          <cell r="C84" t="str">
            <v>City of Derry Spartans</v>
          </cell>
        </row>
        <row r="85">
          <cell r="A85">
            <v>85</v>
          </cell>
          <cell r="B85" t="str">
            <v>Justin Bloomer</v>
          </cell>
          <cell r="C85" t="str">
            <v>Mid Ulster</v>
          </cell>
        </row>
        <row r="86">
          <cell r="A86">
            <v>86</v>
          </cell>
          <cell r="B86" t="str">
            <v>Ronan Bloomer</v>
          </cell>
          <cell r="C86" t="str">
            <v>BAAC</v>
          </cell>
        </row>
        <row r="87">
          <cell r="A87">
            <v>87</v>
          </cell>
          <cell r="B87" t="str">
            <v>Natalie Cahoon</v>
          </cell>
          <cell r="C87" t="str">
            <v>BAAC</v>
          </cell>
        </row>
        <row r="88">
          <cell r="A88">
            <v>88</v>
          </cell>
          <cell r="B88" t="str">
            <v>Aaron Sexton</v>
          </cell>
          <cell r="C88" t="str">
            <v>North Down AC</v>
          </cell>
        </row>
        <row r="89">
          <cell r="A89">
            <v>89</v>
          </cell>
          <cell r="B89" t="str">
            <v>Maria Morris</v>
          </cell>
          <cell r="C89" t="str">
            <v>Beechmount Harriers</v>
          </cell>
        </row>
        <row r="90">
          <cell r="A90">
            <v>90</v>
          </cell>
          <cell r="B90" t="str">
            <v>Robert McGibbon</v>
          </cell>
          <cell r="C90" t="str">
            <v>QUB</v>
          </cell>
        </row>
        <row r="91">
          <cell r="A91">
            <v>91</v>
          </cell>
          <cell r="B91" t="str">
            <v>Conor McIlveen</v>
          </cell>
          <cell r="C91" t="str">
            <v>Derry Track Club</v>
          </cell>
        </row>
        <row r="92">
          <cell r="A92">
            <v>92</v>
          </cell>
          <cell r="B92" t="str">
            <v>Cathal McLaughlin</v>
          </cell>
          <cell r="C92" t="str">
            <v>Derry Track Club</v>
          </cell>
        </row>
        <row r="93">
          <cell r="A93">
            <v>93</v>
          </cell>
          <cell r="B93" t="str">
            <v>Christine McMahon</v>
          </cell>
          <cell r="C93" t="str">
            <v>BAAC</v>
          </cell>
        </row>
        <row r="94">
          <cell r="A94">
            <v>94</v>
          </cell>
          <cell r="B94" t="str">
            <v>Jonathon Hill</v>
          </cell>
          <cell r="C94" t="str">
            <v>City of Lisburn</v>
          </cell>
        </row>
        <row r="95">
          <cell r="A95">
            <v>95</v>
          </cell>
          <cell r="B95" t="str">
            <v>Eanna Madden</v>
          </cell>
          <cell r="C95" t="str">
            <v>Carrick on Shannon</v>
          </cell>
        </row>
        <row r="96">
          <cell r="A96">
            <v>96</v>
          </cell>
          <cell r="B96" t="str">
            <v>Charlotte Burgess</v>
          </cell>
          <cell r="C96" t="str">
            <v>City of Lisburn</v>
          </cell>
        </row>
        <row r="97">
          <cell r="A97">
            <v>97</v>
          </cell>
          <cell r="B97" t="str">
            <v>Frankie Murray</v>
          </cell>
          <cell r="C97" t="str">
            <v>Finn Valley</v>
          </cell>
        </row>
        <row r="98">
          <cell r="A98">
            <v>98</v>
          </cell>
          <cell r="B98" t="str">
            <v>Jack Magee</v>
          </cell>
          <cell r="C98" t="str">
            <v>University of Ulster</v>
          </cell>
        </row>
        <row r="99">
          <cell r="A99">
            <v>99</v>
          </cell>
          <cell r="B99" t="str">
            <v>Shane Smith</v>
          </cell>
          <cell r="C99" t="str">
            <v>St Annes </v>
          </cell>
        </row>
        <row r="100">
          <cell r="A100">
            <v>100</v>
          </cell>
          <cell r="B100" t="str">
            <v>David Graham</v>
          </cell>
          <cell r="C100" t="str">
            <v>Lagan Valley</v>
          </cell>
        </row>
        <row r="101">
          <cell r="A101">
            <v>101</v>
          </cell>
          <cell r="B101" t="str">
            <v>Mark Friel</v>
          </cell>
          <cell r="C101" t="str">
            <v>Unattached</v>
          </cell>
        </row>
        <row r="102">
          <cell r="A102">
            <v>102</v>
          </cell>
          <cell r="B102" t="str">
            <v>Joan Melanophy</v>
          </cell>
          <cell r="C102" t="str">
            <v>St Peters AC</v>
          </cell>
        </row>
        <row r="103">
          <cell r="A103">
            <v>103</v>
          </cell>
          <cell r="B103" t="str">
            <v>Kevin Crossan</v>
          </cell>
          <cell r="C103" t="str">
            <v>QUB</v>
          </cell>
        </row>
        <row r="104">
          <cell r="A104">
            <v>104</v>
          </cell>
          <cell r="B104" t="str">
            <v>Ryan Henry</v>
          </cell>
          <cell r="C104" t="str">
            <v>Willowfield</v>
          </cell>
        </row>
        <row r="105">
          <cell r="A105">
            <v>105</v>
          </cell>
          <cell r="B105" t="str">
            <v>Andrew Scott</v>
          </cell>
          <cell r="C105" t="str">
            <v>QUB</v>
          </cell>
        </row>
        <row r="106">
          <cell r="A106">
            <v>106</v>
          </cell>
          <cell r="B106" t="str">
            <v>James Hamilton</v>
          </cell>
          <cell r="C106" t="str">
            <v>Ballymena Runners</v>
          </cell>
        </row>
        <row r="107">
          <cell r="A107">
            <v>107</v>
          </cell>
          <cell r="B107" t="str">
            <v>Frank McCrystal</v>
          </cell>
          <cell r="C107" t="str">
            <v>BAAC</v>
          </cell>
        </row>
        <row r="108">
          <cell r="A108">
            <v>108</v>
          </cell>
          <cell r="B108" t="str">
            <v>Alex Boyd</v>
          </cell>
          <cell r="C108" t="str">
            <v>Lagan Valley</v>
          </cell>
        </row>
        <row r="109">
          <cell r="A109">
            <v>109</v>
          </cell>
          <cell r="B109" t="str">
            <v>Luke Dinsmore</v>
          </cell>
          <cell r="C109" t="str">
            <v>Springwell RC</v>
          </cell>
        </row>
        <row r="110">
          <cell r="A110">
            <v>110</v>
          </cell>
          <cell r="B110" t="str">
            <v>Danea Herron</v>
          </cell>
          <cell r="C110" t="str">
            <v>City of Derry Spartans</v>
          </cell>
        </row>
        <row r="111">
          <cell r="A111">
            <v>111</v>
          </cell>
          <cell r="B111" t="str">
            <v>David Leavy</v>
          </cell>
          <cell r="C111" t="str">
            <v>City of Lisburn</v>
          </cell>
        </row>
        <row r="112">
          <cell r="A112">
            <v>112</v>
          </cell>
          <cell r="B112" t="str">
            <v>Charles Jones</v>
          </cell>
          <cell r="C112" t="str">
            <v>Unattached</v>
          </cell>
        </row>
        <row r="113">
          <cell r="A113">
            <v>113</v>
          </cell>
          <cell r="B113" t="str">
            <v>Matthew Watson</v>
          </cell>
          <cell r="C113" t="str">
            <v>University of Ulster</v>
          </cell>
        </row>
        <row r="114">
          <cell r="A114">
            <v>114</v>
          </cell>
          <cell r="B114" t="str">
            <v>Peter Melarky</v>
          </cell>
          <cell r="C114" t="str">
            <v>City of Derry Spartans</v>
          </cell>
        </row>
        <row r="115">
          <cell r="A115">
            <v>115</v>
          </cell>
          <cell r="B115" t="str">
            <v>James Kelly</v>
          </cell>
          <cell r="C115" t="str">
            <v>Finn Valley</v>
          </cell>
        </row>
        <row r="116">
          <cell r="A116">
            <v>116</v>
          </cell>
          <cell r="B116" t="str">
            <v>Sarah Woods</v>
          </cell>
          <cell r="C116" t="str">
            <v>City of Lisburn</v>
          </cell>
        </row>
        <row r="117">
          <cell r="A117">
            <v>117</v>
          </cell>
          <cell r="B117" t="str">
            <v>Jack MacNeill</v>
          </cell>
          <cell r="C117" t="str">
            <v>BAAC</v>
          </cell>
        </row>
        <row r="118">
          <cell r="A118">
            <v>118</v>
          </cell>
          <cell r="B118" t="str">
            <v>Max Travers</v>
          </cell>
          <cell r="C118" t="str">
            <v>Annadale Striders</v>
          </cell>
        </row>
        <row r="119">
          <cell r="A119">
            <v>119</v>
          </cell>
          <cell r="B119" t="str">
            <v>Craig McMeechan</v>
          </cell>
          <cell r="C119" t="str">
            <v>North Down AC</v>
          </cell>
        </row>
        <row r="120">
          <cell r="A120">
            <v>120</v>
          </cell>
          <cell r="B120" t="str">
            <v>Jim McClean</v>
          </cell>
          <cell r="C120" t="str">
            <v>North Belfast Harriers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8"/>
  <sheetViews>
    <sheetView tabSelected="1" zoomScalePageLayoutView="0" workbookViewId="0" topLeftCell="A4">
      <selection activeCell="M41" sqref="M41"/>
    </sheetView>
  </sheetViews>
  <sheetFormatPr defaultColWidth="9.140625" defaultRowHeight="15"/>
  <cols>
    <col min="1" max="1" width="6.00390625" style="7" customWidth="1"/>
    <col min="2" max="2" width="4.421875" style="7" bestFit="1" customWidth="1"/>
    <col min="3" max="3" width="22.00390625" style="7" bestFit="1" customWidth="1"/>
    <col min="4" max="4" width="21.7109375" style="7" bestFit="1" customWidth="1"/>
    <col min="5" max="5" width="9.00390625" style="7" bestFit="1" customWidth="1"/>
    <col min="6" max="6" width="12.8515625" style="7" bestFit="1" customWidth="1"/>
    <col min="7" max="8" width="4.421875" style="7" bestFit="1" customWidth="1"/>
    <col min="9" max="9" width="17.8515625" style="7" bestFit="1" customWidth="1"/>
    <col min="10" max="10" width="21.7109375" style="7" bestFit="1" customWidth="1"/>
    <col min="11" max="11" width="9.28125" style="7" bestFit="1" customWidth="1"/>
    <col min="12" max="12" width="17.57421875" style="7" bestFit="1" customWidth="1"/>
    <col min="13" max="16384" width="9.140625" style="7" customWidth="1"/>
  </cols>
  <sheetData>
    <row r="1" spans="1:12" ht="15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</row>
    <row r="2" spans="1:12" ht="15">
      <c r="A2" s="1" t="s">
        <v>1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</row>
    <row r="3" spans="1:12" ht="15">
      <c r="A3" s="1" t="s">
        <v>2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</row>
    <row r="4" spans="1:12" ht="15">
      <c r="A4" s="3"/>
      <c r="B4" s="3"/>
      <c r="C4" s="3"/>
      <c r="D4" s="3"/>
      <c r="E4" s="4"/>
      <c r="F4" s="3"/>
      <c r="G4" s="3"/>
      <c r="H4" s="3"/>
      <c r="I4" s="3"/>
      <c r="J4" s="3"/>
      <c r="K4" s="3"/>
      <c r="L4" s="3"/>
    </row>
    <row r="5" spans="1:12" ht="15">
      <c r="A5" s="11" t="s">
        <v>3</v>
      </c>
      <c r="B5" s="11"/>
      <c r="C5" s="11"/>
      <c r="D5" s="11"/>
      <c r="E5" s="11"/>
      <c r="F5" s="3"/>
      <c r="G5" s="11" t="s">
        <v>4</v>
      </c>
      <c r="H5" s="11"/>
      <c r="I5" s="11"/>
      <c r="J5" s="11"/>
      <c r="K5" s="11"/>
      <c r="L5" s="3"/>
    </row>
    <row r="6" spans="1:12" ht="15">
      <c r="A6" s="8" t="s">
        <v>5</v>
      </c>
      <c r="B6" s="8" t="s">
        <v>6</v>
      </c>
      <c r="C6" s="8" t="s">
        <v>7</v>
      </c>
      <c r="D6" s="8" t="s">
        <v>8</v>
      </c>
      <c r="E6" s="9" t="s">
        <v>9</v>
      </c>
      <c r="F6" s="3"/>
      <c r="G6" s="8" t="s">
        <v>5</v>
      </c>
      <c r="H6" s="8" t="s">
        <v>6</v>
      </c>
      <c r="I6" s="8" t="s">
        <v>7</v>
      </c>
      <c r="J6" s="8" t="s">
        <v>8</v>
      </c>
      <c r="K6" s="8" t="s">
        <v>10</v>
      </c>
      <c r="L6" s="3"/>
    </row>
    <row r="7" spans="1:12" ht="15">
      <c r="A7" s="5">
        <v>1</v>
      </c>
      <c r="B7" s="5">
        <v>17</v>
      </c>
      <c r="C7" s="5" t="str">
        <f aca="true" t="shared" si="0" ref="C7:C12">VLOOKUP(B7,Entry,2)</f>
        <v>Emma Mitchell</v>
      </c>
      <c r="D7" s="5" t="str">
        <f aca="true" t="shared" si="1" ref="D7:D12">VLOOKUP(B7,Entry,3)</f>
        <v>QUB</v>
      </c>
      <c r="E7" s="6" t="s">
        <v>11</v>
      </c>
      <c r="F7" s="3"/>
      <c r="G7" s="5">
        <v>1</v>
      </c>
      <c r="H7" s="5">
        <v>8</v>
      </c>
      <c r="I7" s="5" t="str">
        <f>VLOOKUP(H7,Entry,2)</f>
        <v>Sommer Lecky</v>
      </c>
      <c r="J7" s="5" t="str">
        <f>VLOOKUP(H7,Entry,3)</f>
        <v>Finn Valley</v>
      </c>
      <c r="K7" s="10">
        <v>1.82</v>
      </c>
      <c r="L7" s="3" t="s">
        <v>12</v>
      </c>
    </row>
    <row r="8" spans="1:12" ht="15">
      <c r="A8" s="5">
        <v>2</v>
      </c>
      <c r="B8" s="5">
        <v>12</v>
      </c>
      <c r="C8" s="5" t="str">
        <f t="shared" si="0"/>
        <v>Claudia Jalon</v>
      </c>
      <c r="D8" s="5" t="str">
        <f t="shared" si="1"/>
        <v>A D Marathon</v>
      </c>
      <c r="E8" s="6" t="s">
        <v>13</v>
      </c>
      <c r="F8" s="3"/>
      <c r="G8" s="5">
        <v>2</v>
      </c>
      <c r="H8" s="5">
        <v>4</v>
      </c>
      <c r="I8" s="5" t="str">
        <f>VLOOKUP(H8,Entry,2)</f>
        <v>Shannon Craig</v>
      </c>
      <c r="J8" s="5" t="str">
        <f>VLOOKUP(H8,Entry,3)</f>
        <v>Lifford Strabane</v>
      </c>
      <c r="K8" s="10">
        <v>1.6</v>
      </c>
      <c r="L8" s="3"/>
    </row>
    <row r="9" spans="1:12" ht="15">
      <c r="A9" s="5">
        <v>3</v>
      </c>
      <c r="B9" s="5">
        <v>23</v>
      </c>
      <c r="C9" s="5" t="str">
        <f t="shared" si="0"/>
        <v>Denise Toner</v>
      </c>
      <c r="D9" s="5" t="str">
        <f t="shared" si="1"/>
        <v>Clones AC</v>
      </c>
      <c r="E9" s="6" t="s">
        <v>14</v>
      </c>
      <c r="F9" s="3"/>
      <c r="G9" s="5">
        <v>3</v>
      </c>
      <c r="H9" s="5">
        <v>1</v>
      </c>
      <c r="I9" s="5" t="str">
        <f>VLOOKUP(H9,Entry,2)</f>
        <v>Naomi Morgan</v>
      </c>
      <c r="J9" s="5" t="str">
        <f>VLOOKUP(H9,Entry,3)</f>
        <v>City of Derry Spartans</v>
      </c>
      <c r="K9" s="10">
        <v>1.5</v>
      </c>
      <c r="L9" s="3"/>
    </row>
    <row r="10" spans="1:12" ht="15">
      <c r="A10" s="5">
        <v>4</v>
      </c>
      <c r="B10" s="5">
        <v>21</v>
      </c>
      <c r="C10" s="5" t="str">
        <f t="shared" si="0"/>
        <v>Rebecca Henderson</v>
      </c>
      <c r="D10" s="5" t="str">
        <f t="shared" si="1"/>
        <v>Dromore AC</v>
      </c>
      <c r="E10" s="6" t="s">
        <v>15</v>
      </c>
      <c r="F10" s="3"/>
      <c r="G10" s="5"/>
      <c r="H10" s="5"/>
      <c r="I10" s="5"/>
      <c r="J10" s="5"/>
      <c r="K10" s="10"/>
      <c r="L10" s="3"/>
    </row>
    <row r="11" spans="1:12" ht="15">
      <c r="A11" s="5">
        <v>5</v>
      </c>
      <c r="B11" s="5">
        <v>36</v>
      </c>
      <c r="C11" s="5" t="str">
        <f t="shared" si="0"/>
        <v>Sinead Sweeny</v>
      </c>
      <c r="D11" s="5" t="str">
        <f t="shared" si="1"/>
        <v>QUB</v>
      </c>
      <c r="E11" s="6" t="s">
        <v>16</v>
      </c>
      <c r="F11" s="3"/>
      <c r="G11" s="3"/>
      <c r="H11" s="3"/>
      <c r="I11" s="3"/>
      <c r="J11" s="3"/>
      <c r="K11" s="3"/>
      <c r="L11" s="3"/>
    </row>
    <row r="12" spans="1:12" ht="15">
      <c r="A12" s="5">
        <v>6</v>
      </c>
      <c r="B12" s="5">
        <v>10</v>
      </c>
      <c r="C12" s="5" t="str">
        <f t="shared" si="0"/>
        <v>Joanne Mills</v>
      </c>
      <c r="D12" s="5" t="str">
        <f t="shared" si="1"/>
        <v>Newcastle AC</v>
      </c>
      <c r="E12" s="6" t="s">
        <v>17</v>
      </c>
      <c r="F12" s="3"/>
      <c r="G12" s="11" t="s">
        <v>18</v>
      </c>
      <c r="H12" s="11"/>
      <c r="I12" s="11"/>
      <c r="J12" s="11"/>
      <c r="K12" s="11"/>
      <c r="L12" s="3"/>
    </row>
    <row r="13" spans="1:12" ht="15">
      <c r="A13" s="5">
        <v>7</v>
      </c>
      <c r="B13" s="5">
        <v>20</v>
      </c>
      <c r="C13" s="5" t="str">
        <f>VLOOKUP(B13,Entry,2)</f>
        <v>Rebecca Wallace</v>
      </c>
      <c r="D13" s="5" t="str">
        <f>VLOOKUP(B13,Entry,3)</f>
        <v>North Belfast Harriers</v>
      </c>
      <c r="E13" s="6" t="s">
        <v>19</v>
      </c>
      <c r="F13" s="3"/>
      <c r="G13" s="8" t="s">
        <v>5</v>
      </c>
      <c r="H13" s="8" t="s">
        <v>6</v>
      </c>
      <c r="I13" s="8" t="s">
        <v>7</v>
      </c>
      <c r="J13" s="8" t="s">
        <v>8</v>
      </c>
      <c r="K13" s="8" t="s">
        <v>20</v>
      </c>
      <c r="L13" s="3"/>
    </row>
    <row r="14" spans="1:12" ht="15">
      <c r="A14" s="5">
        <v>8</v>
      </c>
      <c r="B14" s="5">
        <v>5</v>
      </c>
      <c r="C14" s="5" t="str">
        <f>VLOOKUP(B14,Entry,2)</f>
        <v>Leila Ponziani</v>
      </c>
      <c r="D14" s="5" t="str">
        <f>VLOOKUP(B14,Entry,3)</f>
        <v>Lagan Valley</v>
      </c>
      <c r="E14" s="6" t="s">
        <v>21</v>
      </c>
      <c r="F14" s="3"/>
      <c r="G14" s="5">
        <v>1</v>
      </c>
      <c r="H14" s="5">
        <v>24</v>
      </c>
      <c r="I14" s="5" t="str">
        <f>VLOOKUP(H14,Entry,2)</f>
        <v>Linsey Glover</v>
      </c>
      <c r="J14" s="5" t="str">
        <f>VLOOKUP(H14,Entry,3)</f>
        <v>Lagan Valley</v>
      </c>
      <c r="K14" s="10">
        <v>41.29</v>
      </c>
      <c r="L14" s="3" t="s">
        <v>22</v>
      </c>
    </row>
    <row r="15" spans="1:12" ht="15">
      <c r="A15" s="5">
        <v>9</v>
      </c>
      <c r="B15" s="5">
        <v>22</v>
      </c>
      <c r="C15" s="5" t="str">
        <f>VLOOKUP(B15,Entry,2)</f>
        <v>Rio Catney</v>
      </c>
      <c r="D15" s="5" t="str">
        <f>VLOOKUP(B15,Entry,3)</f>
        <v>North Down AC</v>
      </c>
      <c r="E15" s="6" t="s">
        <v>23</v>
      </c>
      <c r="F15" s="3"/>
      <c r="G15" s="5"/>
      <c r="H15" s="5"/>
      <c r="I15" s="5"/>
      <c r="J15" s="5"/>
      <c r="K15" s="10"/>
      <c r="L15" s="3"/>
    </row>
    <row r="16" spans="1:12" ht="15">
      <c r="A16" s="3"/>
      <c r="B16" s="5"/>
      <c r="C16" s="3"/>
      <c r="D16" s="3"/>
      <c r="E16" s="4"/>
      <c r="F16" s="3"/>
      <c r="G16" s="5">
        <v>1</v>
      </c>
      <c r="H16" s="5">
        <v>9</v>
      </c>
      <c r="I16" s="5" t="str">
        <f>VLOOKUP(H16,Entry,2)</f>
        <v>Jade Williams</v>
      </c>
      <c r="J16" s="5" t="str">
        <f>VLOOKUP(H16,Entry,3)</f>
        <v>Shercock</v>
      </c>
      <c r="K16" s="10">
        <v>54.48</v>
      </c>
      <c r="L16" s="3" t="s">
        <v>24</v>
      </c>
    </row>
    <row r="17" spans="1:12" ht="15">
      <c r="A17" s="11" t="s">
        <v>25</v>
      </c>
      <c r="B17" s="11"/>
      <c r="C17" s="11"/>
      <c r="D17" s="11"/>
      <c r="E17" s="11"/>
      <c r="F17" s="3"/>
      <c r="G17" s="5"/>
      <c r="H17" s="5"/>
      <c r="I17" s="5"/>
      <c r="J17" s="5"/>
      <c r="K17" s="10"/>
      <c r="L17" s="3"/>
    </row>
    <row r="18" spans="1:12" ht="15">
      <c r="A18" s="8" t="s">
        <v>5</v>
      </c>
      <c r="B18" s="8" t="s">
        <v>6</v>
      </c>
      <c r="C18" s="8" t="s">
        <v>7</v>
      </c>
      <c r="D18" s="8" t="s">
        <v>8</v>
      </c>
      <c r="E18" s="9" t="s">
        <v>9</v>
      </c>
      <c r="F18" s="3"/>
      <c r="G18" s="5"/>
      <c r="H18" s="5"/>
      <c r="I18" s="5"/>
      <c r="J18" s="5"/>
      <c r="K18" s="10"/>
      <c r="L18" s="3"/>
    </row>
    <row r="19" spans="1:12" ht="15">
      <c r="A19" s="5">
        <v>1</v>
      </c>
      <c r="B19" s="5">
        <v>47</v>
      </c>
      <c r="C19" s="5" t="str">
        <f aca="true" t="shared" si="2" ref="C19:C24">VLOOKUP(B19,Entry,2)</f>
        <v>Neil Johnston</v>
      </c>
      <c r="D19" s="5" t="str">
        <f aca="true" t="shared" si="3" ref="D19:D24">VLOOKUP(B19,Entry,3)</f>
        <v>Springwell RC</v>
      </c>
      <c r="E19" s="6" t="s">
        <v>26</v>
      </c>
      <c r="F19" s="3"/>
      <c r="G19" s="11" t="s">
        <v>27</v>
      </c>
      <c r="H19" s="11"/>
      <c r="I19" s="11"/>
      <c r="J19" s="11"/>
      <c r="K19" s="11"/>
      <c r="L19" s="3"/>
    </row>
    <row r="20" spans="1:12" ht="15">
      <c r="A20" s="5">
        <v>2</v>
      </c>
      <c r="B20" s="5">
        <v>49</v>
      </c>
      <c r="C20" s="5" t="str">
        <f t="shared" si="2"/>
        <v>Chris Madden</v>
      </c>
      <c r="D20" s="5" t="str">
        <f t="shared" si="3"/>
        <v>City of Lisburn</v>
      </c>
      <c r="E20" s="6" t="s">
        <v>28</v>
      </c>
      <c r="F20" s="3"/>
      <c r="G20" s="8" t="s">
        <v>5</v>
      </c>
      <c r="H20" s="8" t="s">
        <v>6</v>
      </c>
      <c r="I20" s="8" t="s">
        <v>7</v>
      </c>
      <c r="J20" s="8" t="s">
        <v>8</v>
      </c>
      <c r="K20" s="8" t="s">
        <v>20</v>
      </c>
      <c r="L20" s="3"/>
    </row>
    <row r="21" spans="1:12" ht="15">
      <c r="A21" s="5">
        <v>3</v>
      </c>
      <c r="B21" s="5">
        <v>13</v>
      </c>
      <c r="C21" s="5" t="str">
        <f t="shared" si="2"/>
        <v>Gareth Hill</v>
      </c>
      <c r="D21" s="5" t="str">
        <f t="shared" si="3"/>
        <v>BAAC</v>
      </c>
      <c r="E21" s="6" t="s">
        <v>29</v>
      </c>
      <c r="F21" s="3"/>
      <c r="G21" s="5">
        <v>1</v>
      </c>
      <c r="H21" s="5">
        <v>116</v>
      </c>
      <c r="I21" s="5" t="str">
        <f>VLOOKUP(H21,Entry,2)</f>
        <v>Sarah Woods</v>
      </c>
      <c r="J21" s="5" t="str">
        <f>VLOOKUP(H21,Entry,3)</f>
        <v>City of Lisburn</v>
      </c>
      <c r="K21" s="10">
        <v>26.33</v>
      </c>
      <c r="L21" s="3"/>
    </row>
    <row r="22" spans="1:12" ht="15">
      <c r="A22" s="5">
        <v>4</v>
      </c>
      <c r="B22" s="5">
        <v>15</v>
      </c>
      <c r="C22" s="5" t="str">
        <f t="shared" si="2"/>
        <v>Jonny Whan</v>
      </c>
      <c r="D22" s="5" t="str">
        <f t="shared" si="3"/>
        <v>City of Lisburn</v>
      </c>
      <c r="E22" s="6" t="s">
        <v>30</v>
      </c>
      <c r="F22" s="3"/>
      <c r="G22" s="5">
        <v>2</v>
      </c>
      <c r="H22" s="5">
        <v>24</v>
      </c>
      <c r="I22" s="5" t="str">
        <f>VLOOKUP(H22,Entry,2)</f>
        <v>Linsey Glover</v>
      </c>
      <c r="J22" s="5" t="str">
        <f>VLOOKUP(H22,Entry,3)</f>
        <v>Lagan Valley</v>
      </c>
      <c r="K22" s="10">
        <v>17.78</v>
      </c>
      <c r="L22" s="3"/>
    </row>
    <row r="23" spans="1:12" ht="15">
      <c r="A23" s="5">
        <v>5</v>
      </c>
      <c r="B23" s="5">
        <v>27</v>
      </c>
      <c r="C23" s="5" t="str">
        <f t="shared" si="2"/>
        <v>Max Travers</v>
      </c>
      <c r="D23" s="5" t="str">
        <f t="shared" si="3"/>
        <v>Annadale Striders</v>
      </c>
      <c r="E23" s="6" t="s">
        <v>31</v>
      </c>
      <c r="F23" s="3"/>
      <c r="G23" s="5"/>
      <c r="H23" s="5"/>
      <c r="I23" s="5"/>
      <c r="J23" s="5"/>
      <c r="K23" s="10"/>
      <c r="L23" s="3"/>
    </row>
    <row r="24" spans="1:12" ht="15">
      <c r="A24" s="5">
        <v>6</v>
      </c>
      <c r="B24" s="5">
        <v>28</v>
      </c>
      <c r="C24" s="5" t="str">
        <f t="shared" si="2"/>
        <v>Conall Brown</v>
      </c>
      <c r="D24" s="5" t="str">
        <f t="shared" si="3"/>
        <v>St Malachy's AC</v>
      </c>
      <c r="E24" s="6" t="s">
        <v>32</v>
      </c>
      <c r="F24" s="3"/>
      <c r="G24" s="5">
        <v>1</v>
      </c>
      <c r="H24" s="5">
        <v>98</v>
      </c>
      <c r="I24" s="5" t="str">
        <f>VLOOKUP(H24,Entry,2)</f>
        <v>Jack Magee</v>
      </c>
      <c r="J24" s="5" t="str">
        <f>VLOOKUP(H24,Entry,3)</f>
        <v>University of Ulster</v>
      </c>
      <c r="K24" s="10">
        <v>56.08</v>
      </c>
      <c r="L24" s="3"/>
    </row>
    <row r="25" spans="1:12" ht="15">
      <c r="A25" s="5">
        <v>7</v>
      </c>
      <c r="B25" s="5">
        <v>2</v>
      </c>
      <c r="C25" s="5" t="str">
        <f aca="true" t="shared" si="4" ref="C25:C37">VLOOKUP(B25,Entry,2)</f>
        <v>Stephen Morgan</v>
      </c>
      <c r="D25" s="5" t="str">
        <f aca="true" t="shared" si="5" ref="D25:D37">VLOOKUP(B25,Entry,3)</f>
        <v>Dromore AC</v>
      </c>
      <c r="E25" s="6" t="s">
        <v>33</v>
      </c>
      <c r="F25" s="3"/>
      <c r="G25" s="5">
        <v>2</v>
      </c>
      <c r="H25" s="5">
        <v>117</v>
      </c>
      <c r="I25" s="5" t="str">
        <f>VLOOKUP(H25,Entry,2)</f>
        <v>Jack MacNeill</v>
      </c>
      <c r="J25" s="5" t="str">
        <f>VLOOKUP(H25,Entry,3)</f>
        <v>BAAC</v>
      </c>
      <c r="K25" s="10">
        <v>39.74</v>
      </c>
      <c r="L25" s="3"/>
    </row>
    <row r="26" spans="1:12" ht="15">
      <c r="A26" s="5">
        <v>8</v>
      </c>
      <c r="B26" s="5">
        <v>18</v>
      </c>
      <c r="C26" s="5" t="str">
        <f t="shared" si="4"/>
        <v>Jack O'Farrell</v>
      </c>
      <c r="D26" s="5" t="str">
        <f t="shared" si="5"/>
        <v>St Colmans College</v>
      </c>
      <c r="E26" s="6" t="s">
        <v>34</v>
      </c>
      <c r="F26" s="3"/>
      <c r="G26" s="5"/>
      <c r="H26" s="5"/>
      <c r="I26" s="5"/>
      <c r="J26" s="5"/>
      <c r="K26" s="10"/>
      <c r="L26" s="3"/>
    </row>
    <row r="27" spans="1:12" ht="15">
      <c r="A27" s="5">
        <v>9</v>
      </c>
      <c r="B27" s="5">
        <v>55</v>
      </c>
      <c r="C27" s="5" t="str">
        <f t="shared" si="4"/>
        <v>James Budde</v>
      </c>
      <c r="D27" s="5" t="str">
        <f t="shared" si="5"/>
        <v>North Down AC</v>
      </c>
      <c r="E27" s="6" t="s">
        <v>35</v>
      </c>
      <c r="F27" s="3"/>
      <c r="G27" s="5">
        <v>1</v>
      </c>
      <c r="H27" s="5">
        <v>107</v>
      </c>
      <c r="I27" s="5" t="str">
        <f>VLOOKUP(H27,Entry,2)</f>
        <v>Frank McCrystal</v>
      </c>
      <c r="J27" s="5" t="str">
        <f>VLOOKUP(H27,Entry,3)</f>
        <v>BAAC</v>
      </c>
      <c r="K27" s="10">
        <v>37.11</v>
      </c>
      <c r="L27" s="3" t="s">
        <v>36</v>
      </c>
    </row>
    <row r="28" spans="1:12" ht="15">
      <c r="A28" s="5">
        <v>10</v>
      </c>
      <c r="B28" s="5">
        <v>53</v>
      </c>
      <c r="C28" s="5" t="str">
        <f t="shared" si="4"/>
        <v>Peter Carty</v>
      </c>
      <c r="D28" s="5" t="str">
        <f t="shared" si="5"/>
        <v>Lagan Valley</v>
      </c>
      <c r="E28" s="6" t="s">
        <v>37</v>
      </c>
      <c r="F28" s="3"/>
      <c r="G28" s="3"/>
      <c r="H28" s="3"/>
      <c r="I28" s="3"/>
      <c r="J28" s="3"/>
      <c r="K28" s="3"/>
      <c r="L28" s="3"/>
    </row>
    <row r="29" spans="1:12" ht="15">
      <c r="A29" s="5">
        <v>11</v>
      </c>
      <c r="B29" s="5">
        <v>42</v>
      </c>
      <c r="C29" s="5" t="str">
        <f t="shared" si="4"/>
        <v>Francis Marsh</v>
      </c>
      <c r="D29" s="5" t="str">
        <f t="shared" si="5"/>
        <v>North Down AC</v>
      </c>
      <c r="E29" s="6" t="s">
        <v>38</v>
      </c>
      <c r="F29" s="3"/>
      <c r="G29" s="11" t="s">
        <v>39</v>
      </c>
      <c r="H29" s="11"/>
      <c r="I29" s="11"/>
      <c r="J29" s="11"/>
      <c r="K29" s="11"/>
      <c r="L29" s="3"/>
    </row>
    <row r="30" spans="1:12" ht="15">
      <c r="A30" s="5">
        <v>12</v>
      </c>
      <c r="B30" s="5">
        <v>29</v>
      </c>
      <c r="C30" s="5" t="str">
        <f t="shared" si="4"/>
        <v>Tony McCambridge</v>
      </c>
      <c r="D30" s="5" t="str">
        <f t="shared" si="5"/>
        <v>St Malachy's AC</v>
      </c>
      <c r="E30" s="6" t="s">
        <v>40</v>
      </c>
      <c r="F30" s="3"/>
      <c r="G30" s="8" t="s">
        <v>5</v>
      </c>
      <c r="H30" s="8" t="s">
        <v>6</v>
      </c>
      <c r="I30" s="8" t="s">
        <v>7</v>
      </c>
      <c r="J30" s="8" t="s">
        <v>8</v>
      </c>
      <c r="K30" s="8" t="s">
        <v>20</v>
      </c>
      <c r="L30" s="3"/>
    </row>
    <row r="31" spans="1:12" ht="15">
      <c r="A31" s="5">
        <v>13</v>
      </c>
      <c r="B31" s="5">
        <v>65</v>
      </c>
      <c r="C31" s="5" t="str">
        <f t="shared" si="4"/>
        <v>Dennis Scott</v>
      </c>
      <c r="D31" s="5" t="str">
        <f t="shared" si="5"/>
        <v>North Down AC</v>
      </c>
      <c r="E31" s="6" t="s">
        <v>41</v>
      </c>
      <c r="F31" s="3"/>
      <c r="G31" s="5">
        <v>1</v>
      </c>
      <c r="H31" s="5">
        <v>1</v>
      </c>
      <c r="I31" s="5" t="str">
        <f>VLOOKUP(H31,Entry,2)</f>
        <v>Naomi Morgan</v>
      </c>
      <c r="J31" s="5" t="str">
        <f>VLOOKUP(H31,Entry,3)</f>
        <v>City of Derry Spartans</v>
      </c>
      <c r="K31" s="10">
        <v>5.41</v>
      </c>
      <c r="L31" s="3" t="s">
        <v>171</v>
      </c>
    </row>
    <row r="32" spans="1:12" ht="15">
      <c r="A32" s="5">
        <v>14</v>
      </c>
      <c r="B32" s="5">
        <v>51</v>
      </c>
      <c r="C32" s="5" t="str">
        <f t="shared" si="4"/>
        <v>Mark Wright</v>
      </c>
      <c r="D32" s="5" t="str">
        <f t="shared" si="5"/>
        <v>Unattached</v>
      </c>
      <c r="E32" s="6" t="s">
        <v>42</v>
      </c>
      <c r="F32" s="3"/>
      <c r="G32" s="5">
        <v>2</v>
      </c>
      <c r="H32" s="5">
        <v>96</v>
      </c>
      <c r="I32" s="5" t="str">
        <f>VLOOKUP(H32,Entry,2)</f>
        <v>Charlotte Burgess</v>
      </c>
      <c r="J32" s="5" t="str">
        <f>VLOOKUP(H32,Entry,3)</f>
        <v>City of Lisburn</v>
      </c>
      <c r="K32" s="10">
        <v>4.25</v>
      </c>
      <c r="L32" s="3" t="s">
        <v>171</v>
      </c>
    </row>
    <row r="33" spans="1:12" ht="15">
      <c r="A33" s="5">
        <v>15</v>
      </c>
      <c r="B33" s="5">
        <v>14</v>
      </c>
      <c r="C33" s="5" t="str">
        <f t="shared" si="4"/>
        <v>Tim Scott</v>
      </c>
      <c r="D33" s="5" t="str">
        <f t="shared" si="5"/>
        <v>St Malachy's AC</v>
      </c>
      <c r="E33" s="6" t="s">
        <v>43</v>
      </c>
      <c r="F33" s="3"/>
      <c r="G33" s="5">
        <v>3</v>
      </c>
      <c r="H33" s="5">
        <v>110</v>
      </c>
      <c r="I33" s="5" t="str">
        <f>VLOOKUP(H33,Entry,2)</f>
        <v>Danea Herron</v>
      </c>
      <c r="J33" s="5" t="str">
        <f>VLOOKUP(H33,Entry,3)</f>
        <v>City of Derry Spartans</v>
      </c>
      <c r="K33" s="10">
        <v>3.63</v>
      </c>
      <c r="L33" s="3" t="s">
        <v>171</v>
      </c>
    </row>
    <row r="34" spans="1:12" ht="15">
      <c r="A34" s="5">
        <v>16</v>
      </c>
      <c r="B34" s="5">
        <v>37</v>
      </c>
      <c r="C34" s="5" t="str">
        <f t="shared" si="4"/>
        <v>Connor McCann</v>
      </c>
      <c r="D34" s="5" t="str">
        <f t="shared" si="5"/>
        <v>North Belfast Harriers</v>
      </c>
      <c r="E34" s="6" t="s">
        <v>44</v>
      </c>
      <c r="F34" s="3"/>
      <c r="G34" s="5"/>
      <c r="H34" s="5"/>
      <c r="I34" s="5"/>
      <c r="J34" s="5"/>
      <c r="K34" s="10"/>
      <c r="L34" s="3"/>
    </row>
    <row r="35" spans="1:12" ht="15">
      <c r="A35" s="5">
        <v>17</v>
      </c>
      <c r="B35" s="5">
        <v>39</v>
      </c>
      <c r="C35" s="5" t="str">
        <f t="shared" si="4"/>
        <v>Owen McGinnity</v>
      </c>
      <c r="D35" s="5" t="str">
        <f t="shared" si="5"/>
        <v>Beechmount Harriers</v>
      </c>
      <c r="E35" s="6" t="s">
        <v>45</v>
      </c>
      <c r="F35" s="3"/>
      <c r="G35" s="3"/>
      <c r="H35" s="3"/>
      <c r="I35" s="3"/>
      <c r="J35" s="3"/>
      <c r="K35" s="3"/>
      <c r="L35" s="3"/>
    </row>
    <row r="36" spans="1:12" ht="15">
      <c r="A36" s="5">
        <v>18</v>
      </c>
      <c r="B36" s="5">
        <v>6</v>
      </c>
      <c r="C36" s="5" t="str">
        <f t="shared" si="4"/>
        <v>Conor O'Rawe</v>
      </c>
      <c r="D36" s="5" t="str">
        <f t="shared" si="5"/>
        <v>North Belfast Harriers</v>
      </c>
      <c r="E36" s="6" t="s">
        <v>46</v>
      </c>
      <c r="F36" s="3"/>
      <c r="G36" s="11" t="s">
        <v>47</v>
      </c>
      <c r="H36" s="11"/>
      <c r="I36" s="11"/>
      <c r="J36" s="11"/>
      <c r="K36" s="11"/>
      <c r="L36" s="3"/>
    </row>
    <row r="37" spans="1:12" ht="15">
      <c r="A37" s="5">
        <v>19</v>
      </c>
      <c r="B37" s="5">
        <v>46</v>
      </c>
      <c r="C37" s="5" t="str">
        <f t="shared" si="4"/>
        <v>Thomas Reid</v>
      </c>
      <c r="D37" s="5" t="str">
        <f t="shared" si="5"/>
        <v>St Malachy's AC</v>
      </c>
      <c r="E37" s="6" t="s">
        <v>48</v>
      </c>
      <c r="F37" s="3"/>
      <c r="G37" s="8" t="s">
        <v>5</v>
      </c>
      <c r="H37" s="8" t="s">
        <v>6</v>
      </c>
      <c r="I37" s="8" t="s">
        <v>7</v>
      </c>
      <c r="J37" s="8" t="s">
        <v>8</v>
      </c>
      <c r="K37" s="8" t="s">
        <v>20</v>
      </c>
      <c r="L37" s="3"/>
    </row>
    <row r="38" spans="1:12" ht="15">
      <c r="A38" s="5"/>
      <c r="B38" s="5"/>
      <c r="C38" s="5"/>
      <c r="D38" s="5"/>
      <c r="E38" s="6"/>
      <c r="F38" s="3"/>
      <c r="G38" s="5">
        <v>1</v>
      </c>
      <c r="H38" s="5">
        <v>120</v>
      </c>
      <c r="I38" s="5" t="str">
        <f aca="true" t="shared" si="6" ref="I38:I43">VLOOKUP(H38,Entry,2)</f>
        <v>Jim McClean</v>
      </c>
      <c r="J38" s="5" t="str">
        <f aca="true" t="shared" si="7" ref="J38:J43">VLOOKUP(H38,Entry,3)</f>
        <v>North Belfast Harriers</v>
      </c>
      <c r="K38" s="10">
        <v>11.31</v>
      </c>
      <c r="L38" s="3" t="s">
        <v>49</v>
      </c>
    </row>
    <row r="39" spans="1:17" ht="15">
      <c r="A39" s="11" t="s">
        <v>50</v>
      </c>
      <c r="B39" s="11"/>
      <c r="C39" s="11"/>
      <c r="D39" s="11"/>
      <c r="E39" s="11"/>
      <c r="F39" s="3"/>
      <c r="G39" s="5"/>
      <c r="H39" s="5"/>
      <c r="I39" s="5"/>
      <c r="J39" s="5"/>
      <c r="K39" s="10"/>
      <c r="L39" s="5"/>
      <c r="M39" s="5"/>
      <c r="N39" s="5"/>
      <c r="O39" s="5"/>
      <c r="P39" s="10"/>
      <c r="Q39" s="3"/>
    </row>
    <row r="40" spans="1:12" ht="15">
      <c r="A40" s="8" t="s">
        <v>5</v>
      </c>
      <c r="B40" s="8" t="s">
        <v>6</v>
      </c>
      <c r="C40" s="8" t="s">
        <v>7</v>
      </c>
      <c r="D40" s="8" t="s">
        <v>8</v>
      </c>
      <c r="E40" s="9" t="s">
        <v>9</v>
      </c>
      <c r="F40" s="3"/>
      <c r="G40" s="5">
        <v>1</v>
      </c>
      <c r="H40" s="5">
        <v>115</v>
      </c>
      <c r="I40" s="5" t="str">
        <f>VLOOKUP(H40,Entry,2)</f>
        <v>James Kelly</v>
      </c>
      <c r="J40" s="5" t="str">
        <f>VLOOKUP(H40,Entry,3)</f>
        <v>Finn Valley</v>
      </c>
      <c r="K40" s="10">
        <v>16.88</v>
      </c>
      <c r="L40" s="3" t="s">
        <v>49</v>
      </c>
    </row>
    <row r="41" spans="1:6" ht="15">
      <c r="A41" s="5">
        <v>1</v>
      </c>
      <c r="B41" s="5">
        <v>66</v>
      </c>
      <c r="C41" s="5" t="str">
        <f aca="true" t="shared" si="8" ref="C41:C46">VLOOKUP(B41,Entry,2)</f>
        <v>Joshua Courtney</v>
      </c>
      <c r="D41" s="5" t="str">
        <f aca="true" t="shared" si="9" ref="D41:D46">VLOOKUP(B41,Entry,3)</f>
        <v>BAAC</v>
      </c>
      <c r="E41" s="6" t="s">
        <v>51</v>
      </c>
      <c r="F41" s="3"/>
    </row>
    <row r="42" spans="1:12" ht="15">
      <c r="A42" s="5">
        <v>2</v>
      </c>
      <c r="B42" s="5">
        <v>84</v>
      </c>
      <c r="C42" s="5" t="str">
        <f t="shared" si="8"/>
        <v>Liam George</v>
      </c>
      <c r="D42" s="5" t="str">
        <f t="shared" si="9"/>
        <v>City of Derry Spartans</v>
      </c>
      <c r="E42" s="6" t="s">
        <v>52</v>
      </c>
      <c r="F42" s="3"/>
      <c r="G42" s="5">
        <v>1</v>
      </c>
      <c r="H42" s="5">
        <v>24</v>
      </c>
      <c r="I42" s="5" t="str">
        <f t="shared" si="6"/>
        <v>Linsey Glover</v>
      </c>
      <c r="J42" s="5" t="str">
        <f t="shared" si="7"/>
        <v>Lagan Valley</v>
      </c>
      <c r="K42" s="10">
        <v>7.86</v>
      </c>
      <c r="L42" s="3" t="s">
        <v>22</v>
      </c>
    </row>
    <row r="43" spans="1:12" ht="15">
      <c r="A43" s="5">
        <v>3</v>
      </c>
      <c r="B43" s="5">
        <v>56</v>
      </c>
      <c r="C43" s="5" t="str">
        <f t="shared" si="8"/>
        <v>Reece Simpson</v>
      </c>
      <c r="D43" s="5" t="str">
        <f t="shared" si="9"/>
        <v>North Down AC</v>
      </c>
      <c r="E43" s="6" t="s">
        <v>53</v>
      </c>
      <c r="F43" s="3"/>
      <c r="G43" s="5">
        <v>2</v>
      </c>
      <c r="H43" s="5">
        <v>116</v>
      </c>
      <c r="I43" s="5" t="str">
        <f t="shared" si="6"/>
        <v>Sarah Woods</v>
      </c>
      <c r="J43" s="5" t="str">
        <f t="shared" si="7"/>
        <v>City of Lisburn</v>
      </c>
      <c r="K43" s="10">
        <v>7.71</v>
      </c>
      <c r="L43" s="3" t="s">
        <v>22</v>
      </c>
    </row>
    <row r="44" spans="1:12" ht="15">
      <c r="A44" s="5">
        <v>4</v>
      </c>
      <c r="B44" s="5">
        <v>83</v>
      </c>
      <c r="C44" s="5" t="str">
        <f t="shared" si="8"/>
        <v>Ethan Dunn</v>
      </c>
      <c r="D44" s="5" t="str">
        <f t="shared" si="9"/>
        <v>Ballydrain Harriers</v>
      </c>
      <c r="E44" s="6" t="s">
        <v>54</v>
      </c>
      <c r="F44" s="3"/>
      <c r="G44" s="5"/>
      <c r="H44" s="5"/>
      <c r="I44" s="5"/>
      <c r="J44" s="5"/>
      <c r="K44" s="10"/>
      <c r="L44" s="3"/>
    </row>
    <row r="45" spans="1:12" ht="15">
      <c r="A45" s="5">
        <v>5</v>
      </c>
      <c r="B45" s="5">
        <v>40</v>
      </c>
      <c r="C45" s="5" t="str">
        <f t="shared" si="8"/>
        <v>Calum Morris</v>
      </c>
      <c r="D45" s="5" t="str">
        <f t="shared" si="9"/>
        <v>City of Lisburn</v>
      </c>
      <c r="E45" s="6" t="s">
        <v>55</v>
      </c>
      <c r="F45" s="3"/>
      <c r="G45" s="3"/>
      <c r="H45" s="3"/>
      <c r="I45" s="3"/>
      <c r="J45" s="3"/>
      <c r="K45" s="3"/>
      <c r="L45" s="3"/>
    </row>
    <row r="46" spans="1:12" ht="15">
      <c r="A46" s="5">
        <v>6</v>
      </c>
      <c r="B46" s="5">
        <v>52</v>
      </c>
      <c r="C46" s="5" t="str">
        <f t="shared" si="8"/>
        <v>Stephen Wright</v>
      </c>
      <c r="D46" s="5" t="str">
        <f t="shared" si="9"/>
        <v>Willowfield</v>
      </c>
      <c r="E46" s="6" t="s">
        <v>56</v>
      </c>
      <c r="F46" s="3"/>
      <c r="G46" s="3"/>
      <c r="H46" s="3"/>
      <c r="I46" s="3"/>
      <c r="J46" s="3"/>
      <c r="K46" s="3"/>
      <c r="L46" s="3"/>
    </row>
    <row r="47" spans="1:12" ht="15">
      <c r="A47" s="5">
        <v>7</v>
      </c>
      <c r="B47" s="5">
        <v>32</v>
      </c>
      <c r="C47" s="5" t="str">
        <f>VLOOKUP(B47,Entry,2)</f>
        <v>Gerry O'Doherty</v>
      </c>
      <c r="D47" s="5" t="str">
        <f>VLOOKUP(B47,Entry,3)</f>
        <v>Springwell RC</v>
      </c>
      <c r="E47" s="6" t="s">
        <v>57</v>
      </c>
      <c r="F47" s="3"/>
      <c r="G47" s="3"/>
      <c r="H47" s="3"/>
      <c r="I47" s="3"/>
      <c r="J47" s="3"/>
      <c r="K47" s="3"/>
      <c r="L47" s="3"/>
    </row>
    <row r="48" spans="1:12" ht="15">
      <c r="A48" s="3"/>
      <c r="B48" s="3"/>
      <c r="C48" s="3"/>
      <c r="D48" s="3"/>
      <c r="E48" s="4"/>
      <c r="F48" s="3"/>
      <c r="G48" s="3"/>
      <c r="H48" s="3"/>
      <c r="I48" s="3"/>
      <c r="J48" s="3"/>
      <c r="K48" s="3"/>
      <c r="L48" s="3"/>
    </row>
    <row r="49" spans="1:12" ht="15">
      <c r="A49" s="11" t="s">
        <v>58</v>
      </c>
      <c r="B49" s="11"/>
      <c r="C49" s="11"/>
      <c r="D49" s="11"/>
      <c r="E49" s="11"/>
      <c r="F49" s="3"/>
      <c r="G49" s="3"/>
      <c r="H49" s="3"/>
      <c r="I49" s="3"/>
      <c r="J49" s="3"/>
      <c r="K49" s="3"/>
      <c r="L49" s="3"/>
    </row>
    <row r="50" spans="1:12" ht="15">
      <c r="A50" s="8" t="s">
        <v>5</v>
      </c>
      <c r="B50" s="8" t="s">
        <v>6</v>
      </c>
      <c r="C50" s="8" t="s">
        <v>7</v>
      </c>
      <c r="D50" s="8" t="s">
        <v>8</v>
      </c>
      <c r="E50" s="9" t="s">
        <v>9</v>
      </c>
      <c r="F50" s="3"/>
      <c r="G50" s="3"/>
      <c r="H50" s="3"/>
      <c r="I50" s="3"/>
      <c r="J50" s="3"/>
      <c r="K50" s="3"/>
      <c r="L50" s="3"/>
    </row>
    <row r="51" spans="1:12" ht="15">
      <c r="A51" s="5">
        <v>1</v>
      </c>
      <c r="B51" s="5">
        <v>72</v>
      </c>
      <c r="C51" s="5" t="str">
        <f aca="true" t="shared" si="10" ref="C51:C56">VLOOKUP(B51,Entry,2)</f>
        <v>Fintan Stewart</v>
      </c>
      <c r="D51" s="5" t="str">
        <f aca="true" t="shared" si="11" ref="D51:D56">VLOOKUP(B51,Entry,3)</f>
        <v>City of Derry Spartans</v>
      </c>
      <c r="E51" s="6" t="s">
        <v>59</v>
      </c>
      <c r="F51" s="3"/>
      <c r="G51" s="3"/>
      <c r="H51" s="3"/>
      <c r="I51" s="3"/>
      <c r="J51" s="3"/>
      <c r="K51" s="3"/>
      <c r="L51" s="3"/>
    </row>
    <row r="52" spans="1:12" ht="15">
      <c r="A52" s="5">
        <v>2</v>
      </c>
      <c r="B52" s="5">
        <v>11</v>
      </c>
      <c r="C52" s="5" t="str">
        <f t="shared" si="10"/>
        <v>Cormac O'Rourke</v>
      </c>
      <c r="D52" s="5" t="str">
        <f t="shared" si="11"/>
        <v>Lagan Valley</v>
      </c>
      <c r="E52" s="6" t="s">
        <v>60</v>
      </c>
      <c r="F52" s="3"/>
      <c r="G52" s="3"/>
      <c r="H52" s="3"/>
      <c r="I52" s="3"/>
      <c r="J52" s="3"/>
      <c r="K52" s="3"/>
      <c r="L52" s="3"/>
    </row>
    <row r="53" spans="1:12" ht="15">
      <c r="A53" s="5">
        <v>3</v>
      </c>
      <c r="B53" s="5">
        <v>63</v>
      </c>
      <c r="C53" s="5" t="str">
        <f t="shared" si="10"/>
        <v>Aaron McGlynn</v>
      </c>
      <c r="D53" s="5" t="str">
        <f t="shared" si="11"/>
        <v>Finn Valley</v>
      </c>
      <c r="E53" s="6" t="s">
        <v>61</v>
      </c>
      <c r="F53" s="3"/>
      <c r="G53" s="3"/>
      <c r="H53" s="3"/>
      <c r="I53" s="3"/>
      <c r="J53" s="3"/>
      <c r="K53" s="3"/>
      <c r="L53" s="3"/>
    </row>
    <row r="54" spans="1:12" ht="15">
      <c r="A54" s="5">
        <v>4</v>
      </c>
      <c r="B54" s="5">
        <v>19</v>
      </c>
      <c r="C54" s="5" t="str">
        <f t="shared" si="10"/>
        <v>Michael McKillop</v>
      </c>
      <c r="D54" s="5" t="str">
        <f t="shared" si="11"/>
        <v>North Belfast Harriers</v>
      </c>
      <c r="E54" s="6" t="s">
        <v>62</v>
      </c>
      <c r="F54" s="3"/>
      <c r="G54" s="3"/>
      <c r="H54" s="3"/>
      <c r="I54" s="3"/>
      <c r="J54" s="3"/>
      <c r="K54" s="3"/>
      <c r="L54" s="3"/>
    </row>
    <row r="55" spans="1:12" ht="15">
      <c r="A55" s="5">
        <v>5</v>
      </c>
      <c r="B55" s="5">
        <v>44</v>
      </c>
      <c r="C55" s="5" t="str">
        <f t="shared" si="10"/>
        <v>Adam Hilditch</v>
      </c>
      <c r="D55" s="5" t="str">
        <f t="shared" si="11"/>
        <v>Dromore AC</v>
      </c>
      <c r="E55" s="6" t="s">
        <v>63</v>
      </c>
      <c r="F55" s="3"/>
      <c r="G55" s="3"/>
      <c r="H55" s="3"/>
      <c r="I55" s="3"/>
      <c r="J55" s="3"/>
      <c r="K55" s="3"/>
      <c r="L55" s="3"/>
    </row>
    <row r="56" spans="1:12" ht="15">
      <c r="A56" s="5">
        <v>6</v>
      </c>
      <c r="B56" s="5">
        <v>26</v>
      </c>
      <c r="C56" s="5" t="str">
        <f t="shared" si="10"/>
        <v>Johnny Foster</v>
      </c>
      <c r="D56" s="5" t="str">
        <f t="shared" si="11"/>
        <v>Annadale Striders</v>
      </c>
      <c r="E56" s="6" t="s">
        <v>64</v>
      </c>
      <c r="F56" s="3"/>
      <c r="G56" s="3"/>
      <c r="H56" s="3"/>
      <c r="I56" s="3"/>
      <c r="J56" s="3"/>
      <c r="K56" s="3"/>
      <c r="L56" s="3"/>
    </row>
    <row r="57" spans="1:12" ht="15">
      <c r="A57" s="5">
        <v>7</v>
      </c>
      <c r="B57" s="5">
        <v>25</v>
      </c>
      <c r="C57" s="5" t="str">
        <f>VLOOKUP(B57,Entry,2)</f>
        <v>John McQuade</v>
      </c>
      <c r="D57" s="5" t="str">
        <f>VLOOKUP(B57,Entry,3)</f>
        <v>Queens AC</v>
      </c>
      <c r="E57" s="6" t="s">
        <v>65</v>
      </c>
      <c r="F57" s="3"/>
      <c r="G57" s="3"/>
      <c r="H57" s="3"/>
      <c r="I57" s="3"/>
      <c r="J57" s="3"/>
      <c r="K57" s="3"/>
      <c r="L57" s="3"/>
    </row>
    <row r="58" spans="1:12" ht="15">
      <c r="A58" s="5">
        <v>8</v>
      </c>
      <c r="B58" s="5">
        <v>16</v>
      </c>
      <c r="C58" s="5" t="str">
        <f>VLOOKUP(B58,Entry,2)</f>
        <v>Conor Doherty</v>
      </c>
      <c r="D58" s="5" t="str">
        <f>VLOOKUP(B58,Entry,3)</f>
        <v>St Colmans College</v>
      </c>
      <c r="E58" s="6" t="s">
        <v>66</v>
      </c>
      <c r="F58" s="3"/>
      <c r="G58" s="3"/>
      <c r="H58" s="3"/>
      <c r="I58" s="3"/>
      <c r="J58" s="3"/>
      <c r="K58" s="3"/>
      <c r="L58" s="3"/>
    </row>
    <row r="59" spans="1:12" ht="15">
      <c r="A59" s="3"/>
      <c r="B59" s="5"/>
      <c r="C59" s="3"/>
      <c r="D59" s="3"/>
      <c r="E59" s="4"/>
      <c r="F59" s="3"/>
      <c r="G59" s="3"/>
      <c r="H59" s="3"/>
      <c r="I59" s="3"/>
      <c r="J59" s="3"/>
      <c r="K59" s="3"/>
      <c r="L59" s="3"/>
    </row>
    <row r="60" spans="1:12" ht="15">
      <c r="A60" s="11" t="s">
        <v>67</v>
      </c>
      <c r="B60" s="11"/>
      <c r="C60" s="11"/>
      <c r="D60" s="11"/>
      <c r="E60" s="11"/>
      <c r="F60" s="3"/>
      <c r="G60" s="3"/>
      <c r="H60" s="3"/>
      <c r="I60" s="3"/>
      <c r="J60" s="3"/>
      <c r="K60" s="3"/>
      <c r="L60" s="3"/>
    </row>
    <row r="61" spans="1:12" ht="15">
      <c r="A61" s="8" t="s">
        <v>5</v>
      </c>
      <c r="B61" s="8" t="s">
        <v>6</v>
      </c>
      <c r="C61" s="8" t="s">
        <v>7</v>
      </c>
      <c r="D61" s="8" t="s">
        <v>8</v>
      </c>
      <c r="E61" s="9" t="s">
        <v>9</v>
      </c>
      <c r="F61" s="3"/>
      <c r="G61" s="3"/>
      <c r="H61" s="3"/>
      <c r="I61" s="3"/>
      <c r="J61" s="3"/>
      <c r="K61" s="3"/>
      <c r="L61" s="3"/>
    </row>
    <row r="62" spans="1:12" ht="15">
      <c r="A62" s="5">
        <v>1</v>
      </c>
      <c r="B62" s="5">
        <v>34</v>
      </c>
      <c r="C62" s="5" t="str">
        <f>VLOOKUP(B62,Entry,2)</f>
        <v>Aife McSheffry</v>
      </c>
      <c r="D62" s="5" t="str">
        <f>VLOOKUP(B62,Entry,3)</f>
        <v>Springwell RC</v>
      </c>
      <c r="E62" s="6" t="s">
        <v>68</v>
      </c>
      <c r="F62" s="3"/>
      <c r="G62" s="3"/>
      <c r="H62" s="3"/>
      <c r="I62" s="3"/>
      <c r="J62" s="3"/>
      <c r="K62" s="3"/>
      <c r="L62" s="3"/>
    </row>
    <row r="63" spans="1:12" ht="15">
      <c r="A63" s="5">
        <v>2</v>
      </c>
      <c r="B63" s="5">
        <v>30</v>
      </c>
      <c r="C63" s="5" t="str">
        <f>VLOOKUP(B63,Entry,2)</f>
        <v>Catherine Diver</v>
      </c>
      <c r="D63" s="5" t="str">
        <f>VLOOKUP(B63,Entry,3)</f>
        <v>Beechmount Harriers</v>
      </c>
      <c r="E63" s="6" t="s">
        <v>69</v>
      </c>
      <c r="F63" s="3"/>
      <c r="G63" s="3"/>
      <c r="H63" s="3"/>
      <c r="I63" s="3"/>
      <c r="J63" s="3"/>
      <c r="K63" s="3"/>
      <c r="L63" s="3"/>
    </row>
    <row r="64" spans="1:12" ht="15">
      <c r="A64" s="5">
        <v>3</v>
      </c>
      <c r="B64" s="5">
        <v>33</v>
      </c>
      <c r="C64" s="5" t="str">
        <f>VLOOKUP(B64,Entry,2)</f>
        <v>Niamh Carr</v>
      </c>
      <c r="D64" s="5" t="str">
        <f>VLOOKUP(B64,Entry,3)</f>
        <v>Springwell RC</v>
      </c>
      <c r="E64" s="6" t="s">
        <v>70</v>
      </c>
      <c r="F64" s="3"/>
      <c r="G64" s="3"/>
      <c r="H64" s="3"/>
      <c r="I64" s="3"/>
      <c r="J64" s="3"/>
      <c r="K64" s="3"/>
      <c r="L64" s="3"/>
    </row>
    <row r="65" spans="1:12" ht="15">
      <c r="A65" s="5">
        <v>4</v>
      </c>
      <c r="B65" s="5">
        <v>64</v>
      </c>
      <c r="C65" s="5" t="str">
        <f>VLOOKUP(B65,Entry,2)</f>
        <v>Madison Bowyer</v>
      </c>
      <c r="D65" s="5" t="str">
        <f>VLOOKUP(B65,Entry,3)</f>
        <v>City of Lisburn</v>
      </c>
      <c r="E65" s="6" t="s">
        <v>71</v>
      </c>
      <c r="F65" s="3"/>
      <c r="G65" s="3"/>
      <c r="H65" s="3"/>
      <c r="I65" s="3"/>
      <c r="J65" s="3"/>
      <c r="K65" s="3"/>
      <c r="L65" s="3"/>
    </row>
    <row r="66" spans="1:12" ht="15">
      <c r="A66" s="5">
        <v>5</v>
      </c>
      <c r="B66" s="5">
        <v>69</v>
      </c>
      <c r="C66" s="5" t="str">
        <f>VLOOKUP(B66,Entry,2)</f>
        <v>Orla Smyth</v>
      </c>
      <c r="D66" s="5" t="str">
        <f>VLOOKUP(B66,Entry,3)</f>
        <v>City of Lisburn</v>
      </c>
      <c r="E66" s="6" t="s">
        <v>72</v>
      </c>
      <c r="F66" s="3"/>
      <c r="G66" s="3"/>
      <c r="H66" s="3"/>
      <c r="I66" s="3"/>
      <c r="J66" s="3"/>
      <c r="K66" s="3"/>
      <c r="L66" s="3"/>
    </row>
    <row r="67" spans="1:12" ht="15">
      <c r="A67" s="5"/>
      <c r="B67" s="5"/>
      <c r="C67" s="5"/>
      <c r="D67" s="5"/>
      <c r="E67" s="6"/>
      <c r="F67" s="3"/>
      <c r="G67" s="3"/>
      <c r="H67" s="3"/>
      <c r="I67" s="3"/>
      <c r="J67" s="3"/>
      <c r="K67" s="3"/>
      <c r="L67" s="3"/>
    </row>
    <row r="68" spans="1:12" ht="15">
      <c r="A68" s="3"/>
      <c r="B68" s="5"/>
      <c r="C68" s="3"/>
      <c r="D68" s="3"/>
      <c r="E68" s="4"/>
      <c r="F68" s="3"/>
      <c r="G68" s="3"/>
      <c r="H68" s="3"/>
      <c r="I68" s="3"/>
      <c r="J68" s="3"/>
      <c r="K68" s="3"/>
      <c r="L68" s="3"/>
    </row>
    <row r="69" spans="1:12" ht="15">
      <c r="A69" s="11" t="s">
        <v>73</v>
      </c>
      <c r="B69" s="11"/>
      <c r="C69" s="11"/>
      <c r="D69" s="11"/>
      <c r="E69" s="11"/>
      <c r="F69" s="3"/>
      <c r="G69" s="3"/>
      <c r="H69" s="3"/>
      <c r="I69" s="3"/>
      <c r="J69" s="3"/>
      <c r="K69" s="3"/>
      <c r="L69" s="3"/>
    </row>
    <row r="70" spans="1:12" ht="15">
      <c r="A70" s="8" t="s">
        <v>5</v>
      </c>
      <c r="B70" s="8" t="s">
        <v>6</v>
      </c>
      <c r="C70" s="8" t="s">
        <v>7</v>
      </c>
      <c r="D70" s="8" t="s">
        <v>8</v>
      </c>
      <c r="E70" s="9" t="s">
        <v>9</v>
      </c>
      <c r="F70" t="s">
        <v>180</v>
      </c>
      <c r="G70" s="3"/>
      <c r="H70" s="3"/>
      <c r="I70" s="3"/>
      <c r="J70" s="3"/>
      <c r="K70" s="3"/>
      <c r="L70" s="3"/>
    </row>
    <row r="71" spans="1:12" ht="15">
      <c r="A71" s="5">
        <v>1</v>
      </c>
      <c r="B71" s="5">
        <v>31</v>
      </c>
      <c r="C71" s="5" t="str">
        <f>VLOOKUP(B71,Entry,2)</f>
        <v>Anna McCauley</v>
      </c>
      <c r="D71" s="5" t="str">
        <f>VLOOKUP(B71,Entry,3)</f>
        <v>City of Lisburn</v>
      </c>
      <c r="E71" s="6" t="s">
        <v>74</v>
      </c>
      <c r="F71" s="3" t="s">
        <v>75</v>
      </c>
      <c r="G71" s="3"/>
      <c r="H71" s="3"/>
      <c r="I71" s="3"/>
      <c r="J71" s="3"/>
      <c r="K71" s="3"/>
      <c r="L71" s="3"/>
    </row>
    <row r="72" spans="1:12" ht="15">
      <c r="A72" s="5"/>
      <c r="B72" s="5"/>
      <c r="C72" s="5"/>
      <c r="D72" s="5"/>
      <c r="E72" s="6"/>
      <c r="F72" s="3"/>
      <c r="G72" s="3"/>
      <c r="H72" s="3"/>
      <c r="I72" s="3"/>
      <c r="J72" s="3"/>
      <c r="K72" s="3"/>
      <c r="L72" s="3"/>
    </row>
    <row r="73" spans="1:12" ht="15">
      <c r="A73" s="5">
        <v>1</v>
      </c>
      <c r="B73" s="5">
        <v>1</v>
      </c>
      <c r="C73" s="5" t="str">
        <f>VLOOKUP(B73,Entry,2)</f>
        <v>Naomi Morgan</v>
      </c>
      <c r="D73" s="5" t="str">
        <f>VLOOKUP(B73,Entry,3)</f>
        <v>City of Derry Spartans</v>
      </c>
      <c r="E73" s="6" t="s">
        <v>76</v>
      </c>
      <c r="F73" s="3" t="s">
        <v>77</v>
      </c>
      <c r="G73" s="3"/>
      <c r="H73" s="3"/>
      <c r="I73" s="3"/>
      <c r="J73" s="3"/>
      <c r="K73" s="3"/>
      <c r="L73" s="3"/>
    </row>
    <row r="74" spans="1:12" ht="15">
      <c r="A74" s="5">
        <v>2</v>
      </c>
      <c r="B74" s="5">
        <v>81</v>
      </c>
      <c r="C74" s="5" t="str">
        <f>VLOOKUP(B74,Entry,2)</f>
        <v>Laura Frey</v>
      </c>
      <c r="D74" s="5" t="str">
        <f>VLOOKUP(B74,Entry,3)</f>
        <v>Lagan Valley AC</v>
      </c>
      <c r="E74" s="6" t="s">
        <v>78</v>
      </c>
      <c r="F74" s="3" t="s">
        <v>77</v>
      </c>
      <c r="G74" s="3"/>
      <c r="H74" s="3"/>
      <c r="I74" s="3"/>
      <c r="J74" s="3"/>
      <c r="K74" s="3"/>
      <c r="L74" s="3"/>
    </row>
    <row r="75" spans="1:12" ht="15">
      <c r="A75" s="5"/>
      <c r="B75" s="5"/>
      <c r="C75" s="5"/>
      <c r="D75" s="5"/>
      <c r="E75" s="6"/>
      <c r="F75" s="3"/>
      <c r="G75" s="3"/>
      <c r="H75" s="3"/>
      <c r="I75" s="3"/>
      <c r="J75" s="3"/>
      <c r="K75" s="3"/>
      <c r="L75" s="3"/>
    </row>
    <row r="76" spans="1:12" ht="15">
      <c r="A76" s="5"/>
      <c r="B76" s="3"/>
      <c r="C76" s="5"/>
      <c r="D76" s="5"/>
      <c r="E76" s="4"/>
      <c r="F76" s="3"/>
      <c r="G76" s="3"/>
      <c r="H76" s="3"/>
      <c r="I76" s="3"/>
      <c r="J76" s="3"/>
      <c r="K76" s="3"/>
      <c r="L76" s="3"/>
    </row>
    <row r="77" spans="1:12" ht="15">
      <c r="A77" s="11" t="s">
        <v>79</v>
      </c>
      <c r="B77" s="11"/>
      <c r="C77" s="11"/>
      <c r="D77" s="11"/>
      <c r="E77" s="11"/>
      <c r="F77" s="3"/>
      <c r="G77" s="3"/>
      <c r="H77" s="3"/>
      <c r="I77" s="3"/>
      <c r="J77" s="3"/>
      <c r="K77" s="3"/>
      <c r="L77" s="3"/>
    </row>
    <row r="78" spans="1:12" ht="15">
      <c r="A78" s="8" t="s">
        <v>5</v>
      </c>
      <c r="B78" s="8" t="s">
        <v>6</v>
      </c>
      <c r="C78" s="8" t="s">
        <v>7</v>
      </c>
      <c r="D78" s="8" t="s">
        <v>8</v>
      </c>
      <c r="E78" s="9" t="s">
        <v>9</v>
      </c>
      <c r="F78" t="s">
        <v>179</v>
      </c>
      <c r="G78" s="3"/>
      <c r="H78" s="3"/>
      <c r="I78" s="3"/>
      <c r="J78" s="3"/>
      <c r="K78" s="3"/>
      <c r="L78" s="3"/>
    </row>
    <row r="79" spans="1:12" ht="15">
      <c r="A79" s="5">
        <v>1</v>
      </c>
      <c r="B79" s="5">
        <v>57</v>
      </c>
      <c r="C79" s="5" t="str">
        <f>VLOOKUP(B79,Entry,2)</f>
        <v>Josh Armstrong</v>
      </c>
      <c r="D79" s="5" t="str">
        <f>VLOOKUP(B79,Entry,3)</f>
        <v>City of Lisburn</v>
      </c>
      <c r="E79" s="6" t="s">
        <v>80</v>
      </c>
      <c r="F79" s="3" t="s">
        <v>75</v>
      </c>
      <c r="G79" s="3"/>
      <c r="H79" s="3"/>
      <c r="I79" s="3"/>
      <c r="J79" s="3"/>
      <c r="K79" s="3"/>
      <c r="L79" s="3"/>
    </row>
    <row r="80" spans="1:12" ht="15">
      <c r="A80" s="5"/>
      <c r="B80" s="5"/>
      <c r="C80" s="5"/>
      <c r="D80" s="5"/>
      <c r="E80" s="6"/>
      <c r="F80" s="3"/>
      <c r="G80" s="3"/>
      <c r="H80" s="3"/>
      <c r="I80" s="3"/>
      <c r="J80" s="3"/>
      <c r="K80" s="3"/>
      <c r="L80" s="3"/>
    </row>
    <row r="81" spans="1:12" ht="15">
      <c r="A81" s="5">
        <v>1</v>
      </c>
      <c r="B81" s="5">
        <v>77</v>
      </c>
      <c r="C81" s="5" t="str">
        <f>VLOOKUP(B81,Entry,2)</f>
        <v>Garbhan McKenna</v>
      </c>
      <c r="D81" s="5" t="str">
        <f>VLOOKUP(B81,Entry,3)</f>
        <v>Shercock AC</v>
      </c>
      <c r="E81" s="6" t="s">
        <v>81</v>
      </c>
      <c r="F81" s="3" t="s">
        <v>77</v>
      </c>
      <c r="G81" s="3"/>
      <c r="H81" s="3"/>
      <c r="I81" s="3"/>
      <c r="J81" s="3"/>
      <c r="K81" s="3"/>
      <c r="L81" s="3"/>
    </row>
    <row r="82" spans="1:12" ht="15">
      <c r="A82" s="5"/>
      <c r="B82" s="5"/>
      <c r="C82" s="5"/>
      <c r="D82" s="5"/>
      <c r="E82" s="6"/>
      <c r="F82" s="3"/>
      <c r="G82" s="3"/>
      <c r="H82" s="3"/>
      <c r="I82" s="3"/>
      <c r="J82" s="3"/>
      <c r="K82" s="3"/>
      <c r="L82" s="3"/>
    </row>
    <row r="83" spans="1:12" ht="15">
      <c r="A83" s="3"/>
      <c r="B83" s="3"/>
      <c r="C83" s="3"/>
      <c r="D83" s="3"/>
      <c r="E83" s="4"/>
      <c r="F83" s="3"/>
      <c r="G83" s="3"/>
      <c r="H83" s="3"/>
      <c r="I83" s="3"/>
      <c r="J83" s="3"/>
      <c r="K83" s="3"/>
      <c r="L83" s="3"/>
    </row>
    <row r="84" spans="1:12" ht="15">
      <c r="A84" s="11" t="s">
        <v>82</v>
      </c>
      <c r="B84" s="11"/>
      <c r="C84" s="11"/>
      <c r="D84" s="11"/>
      <c r="E84" s="11"/>
      <c r="F84" s="3"/>
      <c r="G84" s="3"/>
      <c r="H84" s="3"/>
      <c r="I84" s="3"/>
      <c r="J84" s="3"/>
      <c r="K84" s="3"/>
      <c r="L84" s="3"/>
    </row>
    <row r="85" spans="1:12" ht="15">
      <c r="A85" s="8" t="s">
        <v>5</v>
      </c>
      <c r="B85" s="8" t="s">
        <v>6</v>
      </c>
      <c r="C85" s="8" t="s">
        <v>7</v>
      </c>
      <c r="D85" s="8" t="s">
        <v>8</v>
      </c>
      <c r="E85" s="9" t="s">
        <v>9</v>
      </c>
      <c r="F85" t="s">
        <v>178</v>
      </c>
      <c r="G85" s="3"/>
      <c r="H85" s="3"/>
      <c r="I85" s="3"/>
      <c r="J85" s="3"/>
      <c r="K85" s="3"/>
      <c r="L85" s="3"/>
    </row>
    <row r="86" spans="1:12" ht="15">
      <c r="A86" s="5">
        <v>1</v>
      </c>
      <c r="B86" s="5">
        <v>88</v>
      </c>
      <c r="C86" s="5" t="str">
        <f aca="true" t="shared" si="12" ref="C86:C92">VLOOKUP(B86,Entry,2)</f>
        <v>Aaron Sexton</v>
      </c>
      <c r="D86" s="5" t="str">
        <f aca="true" t="shared" si="13" ref="D86:D93">VLOOKUP(B86,Entry,3)</f>
        <v>North Down AC</v>
      </c>
      <c r="E86" s="6" t="s">
        <v>83</v>
      </c>
      <c r="F86" s="3"/>
      <c r="G86" s="3"/>
      <c r="H86" s="3"/>
      <c r="I86" s="3"/>
      <c r="J86" s="3"/>
      <c r="K86" s="3"/>
      <c r="L86" s="3"/>
    </row>
    <row r="87" spans="1:12" ht="15">
      <c r="A87" s="5">
        <v>2</v>
      </c>
      <c r="B87" s="5">
        <v>76</v>
      </c>
      <c r="C87" s="5" t="str">
        <f t="shared" si="12"/>
        <v>Christian Robinson</v>
      </c>
      <c r="D87" s="5" t="str">
        <f t="shared" si="13"/>
        <v>City of Lisburn</v>
      </c>
      <c r="E87" s="6" t="s">
        <v>84</v>
      </c>
      <c r="F87" s="3"/>
      <c r="G87" s="3"/>
      <c r="H87" s="3"/>
      <c r="I87" s="3"/>
      <c r="J87" s="3"/>
      <c r="K87" s="3"/>
      <c r="L87" s="3"/>
    </row>
    <row r="88" spans="1:12" ht="15">
      <c r="A88" s="5">
        <v>3</v>
      </c>
      <c r="B88" s="5">
        <v>70</v>
      </c>
      <c r="C88" s="5" t="str">
        <f t="shared" si="12"/>
        <v>Gareth Thompson</v>
      </c>
      <c r="D88" s="5" t="str">
        <f t="shared" si="13"/>
        <v>City of Lisburn</v>
      </c>
      <c r="E88" s="6" t="s">
        <v>85</v>
      </c>
      <c r="F88" s="3"/>
      <c r="G88" s="3"/>
      <c r="H88" s="3"/>
      <c r="I88" s="3"/>
      <c r="J88" s="3"/>
      <c r="K88" s="3"/>
      <c r="L88" s="3"/>
    </row>
    <row r="89" spans="1:12" ht="15">
      <c r="A89" s="5">
        <v>4</v>
      </c>
      <c r="B89" s="5">
        <v>58</v>
      </c>
      <c r="C89" s="5" t="str">
        <f t="shared" si="12"/>
        <v>Craig Newell</v>
      </c>
      <c r="D89" s="5" t="str">
        <f t="shared" si="13"/>
        <v>BAAC</v>
      </c>
      <c r="E89" s="6" t="s">
        <v>86</v>
      </c>
      <c r="F89" s="3"/>
      <c r="G89" s="3"/>
      <c r="H89" s="3"/>
      <c r="I89" s="3"/>
      <c r="J89" s="3"/>
      <c r="K89" s="3"/>
      <c r="L89" s="3"/>
    </row>
    <row r="90" spans="1:12" ht="15">
      <c r="A90" s="5">
        <v>5</v>
      </c>
      <c r="B90" s="5">
        <v>43</v>
      </c>
      <c r="C90" s="5" t="str">
        <f>VLOOKUP(B90,Entry,2)</f>
        <v>Michael McAuley</v>
      </c>
      <c r="D90" s="5" t="str">
        <f t="shared" si="13"/>
        <v>BAAC</v>
      </c>
      <c r="E90" s="6" t="s">
        <v>87</v>
      </c>
      <c r="F90" s="3"/>
      <c r="G90" s="3"/>
      <c r="H90" s="3"/>
      <c r="I90" s="3"/>
      <c r="J90" s="3"/>
      <c r="K90" s="3"/>
      <c r="L90" s="3"/>
    </row>
    <row r="91" spans="1:12" ht="15">
      <c r="A91" s="5">
        <v>6</v>
      </c>
      <c r="B91" s="5">
        <v>112</v>
      </c>
      <c r="C91" s="5" t="str">
        <f t="shared" si="12"/>
        <v>Charles Jones</v>
      </c>
      <c r="D91" s="5" t="str">
        <f t="shared" si="13"/>
        <v>Unattached</v>
      </c>
      <c r="E91" s="6" t="s">
        <v>88</v>
      </c>
      <c r="F91" s="3"/>
      <c r="G91" s="3"/>
      <c r="H91" s="3"/>
      <c r="I91" s="3"/>
      <c r="J91" s="3"/>
      <c r="K91" s="3"/>
      <c r="L91" s="3"/>
    </row>
    <row r="92" spans="1:12" ht="15">
      <c r="A92" s="5">
        <v>7</v>
      </c>
      <c r="B92" s="5">
        <v>80</v>
      </c>
      <c r="C92" s="5" t="str">
        <f t="shared" si="12"/>
        <v>Ryan Cullen</v>
      </c>
      <c r="D92" s="5" t="str">
        <f t="shared" si="13"/>
        <v>BAAC</v>
      </c>
      <c r="E92" s="6" t="s">
        <v>89</v>
      </c>
      <c r="F92" s="3"/>
      <c r="G92" s="3"/>
      <c r="H92" s="3"/>
      <c r="I92" s="3"/>
      <c r="J92" s="3"/>
      <c r="K92" s="3"/>
      <c r="L92" s="3"/>
    </row>
    <row r="93" spans="1:12" ht="15">
      <c r="A93" s="5">
        <v>8</v>
      </c>
      <c r="B93" s="5">
        <v>48</v>
      </c>
      <c r="C93" s="5" t="str">
        <f>VLOOKUP(B93,Entry,2)</f>
        <v>Andrew Graham</v>
      </c>
      <c r="D93" s="5" t="str">
        <f t="shared" si="13"/>
        <v>North Down AC</v>
      </c>
      <c r="E93" s="6" t="s">
        <v>90</v>
      </c>
      <c r="F93" s="3"/>
      <c r="G93" s="3"/>
      <c r="H93" s="3"/>
      <c r="I93" s="3"/>
      <c r="J93" s="3"/>
      <c r="K93" s="3"/>
      <c r="L93" s="3"/>
    </row>
    <row r="94" spans="1:12" ht="15">
      <c r="A94" s="3"/>
      <c r="B94" s="3"/>
      <c r="C94" s="3"/>
      <c r="D94" s="3"/>
      <c r="E94" s="4"/>
      <c r="F94" s="3"/>
      <c r="G94" s="3"/>
      <c r="H94" s="3"/>
      <c r="I94" s="3"/>
      <c r="J94" s="3"/>
      <c r="K94" s="3"/>
      <c r="L94" s="3"/>
    </row>
    <row r="95" spans="1:12" ht="15">
      <c r="A95" s="11" t="s">
        <v>91</v>
      </c>
      <c r="B95" s="11"/>
      <c r="C95" s="11"/>
      <c r="D95" s="11"/>
      <c r="E95" s="11"/>
      <c r="F95" s="3"/>
      <c r="G95" s="3"/>
      <c r="H95" s="3"/>
      <c r="I95" s="3"/>
      <c r="J95" s="3"/>
      <c r="K95" s="3"/>
      <c r="L95" s="3"/>
    </row>
    <row r="96" spans="1:12" ht="15">
      <c r="A96" s="8" t="s">
        <v>5</v>
      </c>
      <c r="B96" s="8" t="s">
        <v>6</v>
      </c>
      <c r="C96" s="8" t="s">
        <v>7</v>
      </c>
      <c r="D96" s="8" t="s">
        <v>8</v>
      </c>
      <c r="E96" s="9" t="s">
        <v>9</v>
      </c>
      <c r="F96" t="s">
        <v>177</v>
      </c>
      <c r="G96" s="3"/>
      <c r="H96" s="3"/>
      <c r="I96" s="3"/>
      <c r="J96" s="3"/>
      <c r="K96" s="3"/>
      <c r="L96" s="3"/>
    </row>
    <row r="97" spans="1:12" ht="15">
      <c r="A97" s="5">
        <v>1</v>
      </c>
      <c r="B97" s="5">
        <v>67</v>
      </c>
      <c r="C97" s="5" t="str">
        <f aca="true" t="shared" si="14" ref="C97:C102">VLOOKUP(B97,Entry,2)</f>
        <v>Matthew Wilson</v>
      </c>
      <c r="D97" s="5" t="str">
        <f aca="true" t="shared" si="15" ref="D97:D102">VLOOKUP(B97,Entry,3)</f>
        <v>City of Lisburn</v>
      </c>
      <c r="E97" s="6" t="s">
        <v>92</v>
      </c>
      <c r="F97" s="3"/>
      <c r="G97" s="3"/>
      <c r="H97" s="3"/>
      <c r="I97" s="3"/>
      <c r="J97" s="3"/>
      <c r="K97" s="3"/>
      <c r="L97" s="3"/>
    </row>
    <row r="98" spans="1:12" ht="15">
      <c r="A98" s="5">
        <v>2</v>
      </c>
      <c r="B98" s="5">
        <v>105</v>
      </c>
      <c r="C98" s="5" t="str">
        <f t="shared" si="14"/>
        <v>Andrew Scott</v>
      </c>
      <c r="D98" s="5" t="str">
        <f t="shared" si="15"/>
        <v>QUB</v>
      </c>
      <c r="E98" s="6" t="s">
        <v>92</v>
      </c>
      <c r="F98" s="3"/>
      <c r="G98" s="3"/>
      <c r="H98" s="3"/>
      <c r="I98" s="3"/>
      <c r="J98" s="3"/>
      <c r="K98" s="3"/>
      <c r="L98" s="3"/>
    </row>
    <row r="99" spans="1:12" ht="15">
      <c r="A99" s="5">
        <v>3</v>
      </c>
      <c r="B99" s="5">
        <v>94</v>
      </c>
      <c r="C99" s="5" t="str">
        <f t="shared" si="14"/>
        <v>Jonathon Hill</v>
      </c>
      <c r="D99" s="5" t="str">
        <f t="shared" si="15"/>
        <v>City of Lisburn</v>
      </c>
      <c r="E99" s="6" t="s">
        <v>93</v>
      </c>
      <c r="F99" s="3"/>
      <c r="G99" s="3"/>
      <c r="H99" s="3"/>
      <c r="I99" s="3"/>
      <c r="J99" s="3"/>
      <c r="K99" s="3"/>
      <c r="L99" s="3"/>
    </row>
    <row r="100" spans="1:12" ht="15">
      <c r="A100" s="5">
        <v>4</v>
      </c>
      <c r="B100" s="5">
        <v>90</v>
      </c>
      <c r="C100" s="5" t="str">
        <f t="shared" si="14"/>
        <v>Robert McGibbon</v>
      </c>
      <c r="D100" s="5" t="str">
        <f t="shared" si="15"/>
        <v>QUB</v>
      </c>
      <c r="E100" s="6" t="s">
        <v>94</v>
      </c>
      <c r="F100" s="3"/>
      <c r="G100" s="3"/>
      <c r="H100" s="3"/>
      <c r="I100" s="3"/>
      <c r="J100" s="3"/>
      <c r="K100" s="3"/>
      <c r="L100" s="3"/>
    </row>
    <row r="101" spans="1:12" ht="15">
      <c r="A101" s="5">
        <v>5</v>
      </c>
      <c r="B101" s="5">
        <v>79</v>
      </c>
      <c r="C101" s="5" t="str">
        <f t="shared" si="14"/>
        <v>Peter Wright</v>
      </c>
      <c r="D101" s="5" t="str">
        <f t="shared" si="15"/>
        <v>BAAC</v>
      </c>
      <c r="E101" s="6" t="s">
        <v>95</v>
      </c>
      <c r="F101" s="3"/>
      <c r="G101" s="3"/>
      <c r="H101" s="3"/>
      <c r="I101" s="3"/>
      <c r="J101" s="3"/>
      <c r="K101" s="3"/>
      <c r="L101" s="3"/>
    </row>
    <row r="102" spans="1:12" ht="15">
      <c r="A102" s="5">
        <v>6</v>
      </c>
      <c r="B102" s="5">
        <v>3</v>
      </c>
      <c r="C102" s="5" t="str">
        <f t="shared" si="14"/>
        <v>Ciaran Barnes</v>
      </c>
      <c r="D102" s="5" t="str">
        <f t="shared" si="15"/>
        <v>City of Lisburn</v>
      </c>
      <c r="E102" s="6" t="s">
        <v>96</v>
      </c>
      <c r="F102" s="3"/>
      <c r="G102" s="3"/>
      <c r="H102" s="3"/>
      <c r="I102" s="3"/>
      <c r="J102" s="3"/>
      <c r="K102" s="3"/>
      <c r="L102" s="3"/>
    </row>
    <row r="103" spans="1:12" ht="15">
      <c r="A103" s="5">
        <v>7</v>
      </c>
      <c r="B103" s="5">
        <v>86</v>
      </c>
      <c r="C103" s="5" t="str">
        <f>VLOOKUP(B103,Entry,2)</f>
        <v>Ronan Bloomer</v>
      </c>
      <c r="D103" s="5" t="str">
        <f>VLOOKUP(B103,Entry,3)</f>
        <v>BAAC</v>
      </c>
      <c r="E103" s="6" t="s">
        <v>97</v>
      </c>
      <c r="F103" s="3"/>
      <c r="G103" s="3"/>
      <c r="H103" s="3"/>
      <c r="I103" s="3"/>
      <c r="J103" s="3"/>
      <c r="K103" s="3"/>
      <c r="L103" s="3"/>
    </row>
    <row r="104" spans="1:12" ht="15">
      <c r="A104" s="3"/>
      <c r="B104" s="3"/>
      <c r="C104" s="3"/>
      <c r="D104" s="3"/>
      <c r="E104" s="4"/>
      <c r="F104" s="3"/>
      <c r="G104" s="3"/>
      <c r="H104" s="3"/>
      <c r="I104" s="3"/>
      <c r="J104" s="3"/>
      <c r="K104" s="3"/>
      <c r="L104" s="3"/>
    </row>
    <row r="105" spans="1:12" ht="15">
      <c r="A105" s="11" t="s">
        <v>98</v>
      </c>
      <c r="B105" s="11"/>
      <c r="C105" s="11"/>
      <c r="D105" s="11"/>
      <c r="E105" s="11"/>
      <c r="F105" s="3"/>
      <c r="G105" s="3"/>
      <c r="H105" s="3"/>
      <c r="I105" s="3"/>
      <c r="J105" s="3"/>
      <c r="K105" s="3"/>
      <c r="L105" s="3"/>
    </row>
    <row r="106" spans="1:12" ht="15">
      <c r="A106" s="8" t="s">
        <v>5</v>
      </c>
      <c r="B106" s="8" t="s">
        <v>6</v>
      </c>
      <c r="C106" s="8" t="s">
        <v>7</v>
      </c>
      <c r="D106" s="8" t="s">
        <v>8</v>
      </c>
      <c r="E106" s="9" t="s">
        <v>9</v>
      </c>
      <c r="F106" t="s">
        <v>176</v>
      </c>
      <c r="G106" s="3"/>
      <c r="H106" s="3"/>
      <c r="I106" s="3"/>
      <c r="J106" s="3"/>
      <c r="K106" s="3"/>
      <c r="L106" s="3"/>
    </row>
    <row r="107" spans="1:12" ht="15">
      <c r="A107" s="5">
        <v>1</v>
      </c>
      <c r="B107" s="5">
        <v>100</v>
      </c>
      <c r="C107" s="5" t="str">
        <f aca="true" t="shared" si="16" ref="C107:C112">VLOOKUP(B107,Entry,2)</f>
        <v>David Graham</v>
      </c>
      <c r="D107" s="5" t="str">
        <f aca="true" t="shared" si="17" ref="D107:D112">VLOOKUP(B107,Entry,3)</f>
        <v>Lagan Valley</v>
      </c>
      <c r="E107" s="6" t="s">
        <v>99</v>
      </c>
      <c r="F107" s="3"/>
      <c r="G107" s="3"/>
      <c r="H107" s="3"/>
      <c r="I107" s="3"/>
      <c r="J107" s="3"/>
      <c r="K107" s="3"/>
      <c r="L107" s="3"/>
    </row>
    <row r="108" spans="1:12" ht="15">
      <c r="A108" s="5">
        <v>2</v>
      </c>
      <c r="B108" s="5">
        <v>41</v>
      </c>
      <c r="C108" s="5" t="str">
        <f t="shared" si="16"/>
        <v>Scott Henry</v>
      </c>
      <c r="D108" s="5" t="str">
        <f t="shared" si="17"/>
        <v>North Down AC</v>
      </c>
      <c r="E108" s="6" t="s">
        <v>100</v>
      </c>
      <c r="F108" s="3"/>
      <c r="G108" s="3"/>
      <c r="H108" s="3"/>
      <c r="I108" s="3"/>
      <c r="J108" s="3"/>
      <c r="K108" s="3"/>
      <c r="L108" s="3"/>
    </row>
    <row r="109" spans="1:12" ht="15">
      <c r="A109" s="5">
        <v>3</v>
      </c>
      <c r="B109" s="5">
        <v>73</v>
      </c>
      <c r="C109" s="5" t="str">
        <f t="shared" si="16"/>
        <v>Malachy Campbell</v>
      </c>
      <c r="D109" s="5" t="str">
        <f t="shared" si="17"/>
        <v>Dunleer AC</v>
      </c>
      <c r="E109" s="6" t="s">
        <v>101</v>
      </c>
      <c r="F109" s="3"/>
      <c r="G109" s="3"/>
      <c r="H109" s="3"/>
      <c r="I109" s="3"/>
      <c r="J109" s="3"/>
      <c r="K109" s="3"/>
      <c r="L109" s="3"/>
    </row>
    <row r="110" spans="1:12" ht="15">
      <c r="A110" s="5">
        <v>4</v>
      </c>
      <c r="B110" s="5">
        <v>74</v>
      </c>
      <c r="C110" s="5" t="str">
        <f t="shared" si="16"/>
        <v>Patrick Crossan</v>
      </c>
      <c r="D110" s="5" t="str">
        <f t="shared" si="17"/>
        <v>St Annes</v>
      </c>
      <c r="E110" s="6" t="s">
        <v>102</v>
      </c>
      <c r="F110" s="3"/>
      <c r="G110" s="3"/>
      <c r="H110" s="3"/>
      <c r="I110" s="3"/>
      <c r="J110" s="3"/>
      <c r="K110" s="3"/>
      <c r="L110" s="3"/>
    </row>
    <row r="111" spans="1:12" ht="15">
      <c r="A111" s="5">
        <v>5</v>
      </c>
      <c r="B111" s="5">
        <v>54</v>
      </c>
      <c r="C111" s="5" t="str">
        <f t="shared" si="16"/>
        <v>Rod Leckie</v>
      </c>
      <c r="D111" s="5" t="str">
        <f t="shared" si="17"/>
        <v>Lagan Valley</v>
      </c>
      <c r="E111" s="6" t="s">
        <v>103</v>
      </c>
      <c r="F111" s="3"/>
      <c r="G111" s="3"/>
      <c r="H111" s="3"/>
      <c r="I111" s="3"/>
      <c r="J111" s="3"/>
      <c r="K111" s="3"/>
      <c r="L111" s="3"/>
    </row>
    <row r="112" spans="1:12" ht="15">
      <c r="A112" s="5">
        <v>6</v>
      </c>
      <c r="B112" s="5">
        <v>97</v>
      </c>
      <c r="C112" s="5" t="str">
        <f t="shared" si="16"/>
        <v>Frankie Murray</v>
      </c>
      <c r="D112" s="5" t="str">
        <f t="shared" si="17"/>
        <v>Finn Valley</v>
      </c>
      <c r="E112" s="6" t="s">
        <v>104</v>
      </c>
      <c r="F112" s="3"/>
      <c r="G112" s="3"/>
      <c r="H112" s="3"/>
      <c r="I112" s="3"/>
      <c r="J112" s="3"/>
      <c r="K112" s="3"/>
      <c r="L112" s="3"/>
    </row>
    <row r="113" spans="1:12" ht="15">
      <c r="A113" s="5"/>
      <c r="B113" s="5"/>
      <c r="C113" s="5"/>
      <c r="D113" s="5"/>
      <c r="E113" s="6"/>
      <c r="F113" s="3"/>
      <c r="G113" s="3"/>
      <c r="H113" s="3"/>
      <c r="I113" s="3"/>
      <c r="J113" s="3"/>
      <c r="K113" s="3"/>
      <c r="L113" s="3"/>
    </row>
    <row r="114" spans="1:12" ht="15">
      <c r="A114" s="3"/>
      <c r="B114" s="3"/>
      <c r="C114" s="3"/>
      <c r="D114" s="3"/>
      <c r="E114" s="4"/>
      <c r="F114" s="3"/>
      <c r="G114" s="3"/>
      <c r="H114" s="3"/>
      <c r="I114" s="3"/>
      <c r="J114" s="3"/>
      <c r="K114" s="3"/>
      <c r="L114" s="3"/>
    </row>
    <row r="115" spans="1:12" ht="15">
      <c r="A115" s="11" t="s">
        <v>105</v>
      </c>
      <c r="B115" s="11"/>
      <c r="C115" s="11"/>
      <c r="D115" s="11"/>
      <c r="E115" s="11"/>
      <c r="F115" s="3"/>
      <c r="G115" s="3"/>
      <c r="H115" s="3"/>
      <c r="I115" s="3"/>
      <c r="J115" s="3"/>
      <c r="K115" s="3"/>
      <c r="L115" s="3"/>
    </row>
    <row r="116" spans="1:12" ht="15">
      <c r="A116" s="8" t="s">
        <v>5</v>
      </c>
      <c r="B116" s="8" t="s">
        <v>6</v>
      </c>
      <c r="C116" s="8" t="s">
        <v>7</v>
      </c>
      <c r="D116" s="8" t="s">
        <v>8</v>
      </c>
      <c r="E116" s="9" t="s">
        <v>9</v>
      </c>
      <c r="F116" t="s">
        <v>175</v>
      </c>
      <c r="G116" s="3"/>
      <c r="H116" s="3"/>
      <c r="I116" s="3"/>
      <c r="J116" s="3"/>
      <c r="K116" s="3"/>
      <c r="L116" s="3"/>
    </row>
    <row r="117" spans="1:12" ht="15">
      <c r="A117" s="5">
        <v>1</v>
      </c>
      <c r="B117" s="5">
        <v>35</v>
      </c>
      <c r="C117" s="5" t="str">
        <f aca="true" t="shared" si="18" ref="C117:C122">VLOOKUP(B117,Entry,2)</f>
        <v>Lauren Roy</v>
      </c>
      <c r="D117" s="5" t="str">
        <f aca="true" t="shared" si="19" ref="D117:D122">VLOOKUP(B117,Entry,3)</f>
        <v>City of Lisburn</v>
      </c>
      <c r="E117" s="6" t="s">
        <v>106</v>
      </c>
      <c r="F117" s="3"/>
      <c r="G117" s="3"/>
      <c r="H117" s="3"/>
      <c r="I117" s="3"/>
      <c r="J117" s="3"/>
      <c r="K117" s="3"/>
      <c r="L117" s="3"/>
    </row>
    <row r="118" spans="1:12" ht="15">
      <c r="A118" s="5">
        <v>2</v>
      </c>
      <c r="B118" s="5">
        <v>62</v>
      </c>
      <c r="C118" s="5" t="str">
        <f t="shared" si="18"/>
        <v>Caitlin Maguire</v>
      </c>
      <c r="D118" s="5" t="str">
        <f t="shared" si="19"/>
        <v>North Belfast Harriers</v>
      </c>
      <c r="E118" s="6" t="s">
        <v>107</v>
      </c>
      <c r="F118" s="3"/>
      <c r="G118" s="3"/>
      <c r="H118" s="3"/>
      <c r="I118" s="3"/>
      <c r="J118" s="3"/>
      <c r="K118" s="3"/>
      <c r="L118" s="3"/>
    </row>
    <row r="119" spans="1:12" ht="15">
      <c r="A119" s="5">
        <v>3</v>
      </c>
      <c r="B119" s="5">
        <v>87</v>
      </c>
      <c r="C119" s="5" t="str">
        <f t="shared" si="18"/>
        <v>Natalie Cahoon</v>
      </c>
      <c r="D119" s="5" t="str">
        <f t="shared" si="19"/>
        <v>BAAC</v>
      </c>
      <c r="E119" s="6" t="s">
        <v>108</v>
      </c>
      <c r="F119" s="3"/>
      <c r="G119" s="3"/>
      <c r="H119" s="3"/>
      <c r="I119" s="3"/>
      <c r="J119" s="3"/>
      <c r="K119" s="3"/>
      <c r="L119" s="3"/>
    </row>
    <row r="120" spans="1:12" ht="15">
      <c r="A120" s="5">
        <v>4</v>
      </c>
      <c r="B120" s="5">
        <v>45</v>
      </c>
      <c r="C120" s="5" t="str">
        <f t="shared" si="18"/>
        <v>Fon Steele</v>
      </c>
      <c r="D120" s="5" t="str">
        <f t="shared" si="19"/>
        <v>Lagan Valley</v>
      </c>
      <c r="E120" s="6" t="s">
        <v>109</v>
      </c>
      <c r="F120" s="3"/>
      <c r="G120" s="3"/>
      <c r="H120" s="3"/>
      <c r="I120" s="3"/>
      <c r="J120" s="3"/>
      <c r="K120" s="3"/>
      <c r="L120" s="3"/>
    </row>
    <row r="121" spans="1:12" ht="15">
      <c r="A121" s="5">
        <v>5</v>
      </c>
      <c r="B121" s="5">
        <v>50</v>
      </c>
      <c r="C121" s="5" t="str">
        <f t="shared" si="18"/>
        <v>Eve Dann</v>
      </c>
      <c r="D121" s="5" t="str">
        <f t="shared" si="19"/>
        <v>North Down AC</v>
      </c>
      <c r="E121" s="6" t="s">
        <v>110</v>
      </c>
      <c r="F121" s="3"/>
      <c r="G121" s="3"/>
      <c r="H121" s="3"/>
      <c r="I121" s="3"/>
      <c r="J121" s="3"/>
      <c r="K121" s="3"/>
      <c r="L121" s="3"/>
    </row>
    <row r="122" spans="1:12" ht="15">
      <c r="A122" s="5">
        <v>6</v>
      </c>
      <c r="B122" s="5">
        <v>102</v>
      </c>
      <c r="C122" s="5" t="str">
        <f t="shared" si="18"/>
        <v>Joan Melanophy</v>
      </c>
      <c r="D122" s="5" t="str">
        <f t="shared" si="19"/>
        <v>St Peters AC</v>
      </c>
      <c r="E122" s="6" t="s">
        <v>111</v>
      </c>
      <c r="F122" s="3"/>
      <c r="G122" s="3"/>
      <c r="H122" s="3"/>
      <c r="I122" s="3"/>
      <c r="J122" s="3"/>
      <c r="K122" s="3"/>
      <c r="L122" s="3"/>
    </row>
    <row r="123" spans="1:12" ht="15">
      <c r="A123" s="3"/>
      <c r="B123" s="3"/>
      <c r="C123" s="3"/>
      <c r="D123" s="3"/>
      <c r="E123" s="4"/>
      <c r="F123" s="3"/>
      <c r="G123" s="3"/>
      <c r="H123" s="3"/>
      <c r="I123" s="3"/>
      <c r="J123" s="3"/>
      <c r="K123" s="3"/>
      <c r="L123" s="3"/>
    </row>
    <row r="124" spans="1:12" ht="15">
      <c r="A124" s="11" t="s">
        <v>112</v>
      </c>
      <c r="B124" s="11"/>
      <c r="C124" s="11"/>
      <c r="D124" s="11"/>
      <c r="E124" s="11"/>
      <c r="F124" s="3"/>
      <c r="G124" s="3"/>
      <c r="H124" s="3"/>
      <c r="I124" s="3"/>
      <c r="J124" s="3"/>
      <c r="K124" s="3"/>
      <c r="L124" s="3"/>
    </row>
    <row r="125" spans="1:12" ht="15">
      <c r="A125" s="8" t="s">
        <v>5</v>
      </c>
      <c r="B125" s="8" t="s">
        <v>6</v>
      </c>
      <c r="C125" s="8" t="s">
        <v>7</v>
      </c>
      <c r="D125" s="8" t="s">
        <v>8</v>
      </c>
      <c r="E125" s="9" t="s">
        <v>9</v>
      </c>
      <c r="F125" s="3"/>
      <c r="G125" s="3"/>
      <c r="H125" s="3"/>
      <c r="I125" s="3"/>
      <c r="J125" s="3"/>
      <c r="K125" s="3"/>
      <c r="L125" s="3"/>
    </row>
    <row r="126" spans="1:12" ht="15">
      <c r="A126" s="5">
        <v>1</v>
      </c>
      <c r="B126" s="5">
        <v>75</v>
      </c>
      <c r="C126" s="5" t="str">
        <f aca="true" t="shared" si="20" ref="C126:C131">VLOOKUP(B126,Entry,2)</f>
        <v>Christopher O'Donnell</v>
      </c>
      <c r="D126" s="5" t="str">
        <f aca="true" t="shared" si="21" ref="D126:D131">VLOOKUP(B126,Entry,3)</f>
        <v>North Sligo</v>
      </c>
      <c r="E126" s="6" t="s">
        <v>113</v>
      </c>
      <c r="F126" s="3"/>
      <c r="G126" s="3"/>
      <c r="H126" s="3"/>
      <c r="I126" s="3"/>
      <c r="J126" s="3"/>
      <c r="K126" s="3"/>
      <c r="L126" s="3"/>
    </row>
    <row r="127" spans="1:12" ht="15">
      <c r="A127" s="5">
        <v>2</v>
      </c>
      <c r="B127" s="5">
        <v>95</v>
      </c>
      <c r="C127" s="5" t="str">
        <f t="shared" si="20"/>
        <v>Eanna Madden</v>
      </c>
      <c r="D127" s="5" t="str">
        <f t="shared" si="21"/>
        <v>Carrick on Shannon</v>
      </c>
      <c r="E127" s="6" t="s">
        <v>114</v>
      </c>
      <c r="F127" s="3"/>
      <c r="G127" s="3"/>
      <c r="H127" s="3"/>
      <c r="I127" s="3"/>
      <c r="J127" s="3"/>
      <c r="K127" s="3"/>
      <c r="L127" s="3"/>
    </row>
    <row r="128" spans="1:12" ht="15">
      <c r="A128" s="5">
        <v>3</v>
      </c>
      <c r="B128" s="5">
        <v>101</v>
      </c>
      <c r="C128" s="5" t="str">
        <f t="shared" si="20"/>
        <v>Mark Friel</v>
      </c>
      <c r="D128" s="5" t="str">
        <f t="shared" si="21"/>
        <v>Unattached</v>
      </c>
      <c r="E128" s="6" t="s">
        <v>115</v>
      </c>
      <c r="F128" s="3"/>
      <c r="G128" s="3"/>
      <c r="H128" s="3"/>
      <c r="I128" s="3"/>
      <c r="J128" s="3"/>
      <c r="K128" s="3"/>
      <c r="L128" s="3"/>
    </row>
    <row r="129" spans="1:12" ht="15">
      <c r="A129" s="5">
        <v>4</v>
      </c>
      <c r="B129" s="5">
        <v>60</v>
      </c>
      <c r="C129" s="5" t="str">
        <f t="shared" si="20"/>
        <v>John McAdam</v>
      </c>
      <c r="D129" s="5" t="str">
        <f t="shared" si="21"/>
        <v>Ballydrain Harriers</v>
      </c>
      <c r="E129" s="6" t="s">
        <v>116</v>
      </c>
      <c r="F129" s="3"/>
      <c r="G129" s="3"/>
      <c r="H129" s="3"/>
      <c r="I129" s="3"/>
      <c r="J129" s="3"/>
      <c r="K129" s="3"/>
      <c r="L129" s="3"/>
    </row>
    <row r="130" spans="1:12" ht="15">
      <c r="A130" s="5">
        <v>5</v>
      </c>
      <c r="B130" s="5">
        <v>59</v>
      </c>
      <c r="C130" s="5" t="str">
        <f t="shared" si="20"/>
        <v>Adam Hughes</v>
      </c>
      <c r="D130" s="5" t="str">
        <f t="shared" si="21"/>
        <v>Ballydrain Harriers</v>
      </c>
      <c r="E130" s="6" t="s">
        <v>117</v>
      </c>
      <c r="F130" s="3"/>
      <c r="G130" s="3"/>
      <c r="H130" s="3"/>
      <c r="I130" s="3"/>
      <c r="J130" s="3"/>
      <c r="K130" s="3"/>
      <c r="L130" s="3"/>
    </row>
    <row r="131" spans="1:12" ht="15">
      <c r="A131" s="5">
        <v>6</v>
      </c>
      <c r="B131" s="5">
        <v>104</v>
      </c>
      <c r="C131" s="5" t="str">
        <f t="shared" si="20"/>
        <v>Ryan Henry</v>
      </c>
      <c r="D131" s="5" t="str">
        <f t="shared" si="21"/>
        <v>Willowfield</v>
      </c>
      <c r="E131" s="6" t="s">
        <v>118</v>
      </c>
      <c r="F131" s="3"/>
      <c r="G131" s="3"/>
      <c r="H131" s="3"/>
      <c r="I131" s="3"/>
      <c r="J131" s="3"/>
      <c r="K131" s="3"/>
      <c r="L131" s="3"/>
    </row>
    <row r="132" spans="1:12" ht="15">
      <c r="A132" s="5">
        <v>7</v>
      </c>
      <c r="B132" s="5">
        <v>71</v>
      </c>
      <c r="C132" s="5" t="str">
        <f>VLOOKUP(B132,Entry,2)</f>
        <v>Ryan Keenan</v>
      </c>
      <c r="D132" s="5" t="str">
        <f>VLOOKUP(B132,Entry,3)</f>
        <v>City of Lisburn</v>
      </c>
      <c r="E132" s="6" t="s">
        <v>119</v>
      </c>
      <c r="F132" s="3"/>
      <c r="G132" s="3"/>
      <c r="H132" s="3"/>
      <c r="I132" s="3"/>
      <c r="J132" s="3"/>
      <c r="K132" s="3"/>
      <c r="L132" s="3"/>
    </row>
    <row r="133" spans="1:12" ht="15">
      <c r="A133" s="3"/>
      <c r="B133" s="3"/>
      <c r="C133" s="3"/>
      <c r="D133" s="3"/>
      <c r="E133" s="4"/>
      <c r="F133" s="3"/>
      <c r="G133" s="3"/>
      <c r="H133" s="3"/>
      <c r="I133" s="3"/>
      <c r="J133" s="3"/>
      <c r="K133" s="3"/>
      <c r="L133" s="3"/>
    </row>
    <row r="134" spans="1:12" ht="15">
      <c r="A134" s="11" t="s">
        <v>120</v>
      </c>
      <c r="B134" s="11"/>
      <c r="C134" s="11"/>
      <c r="D134" s="11"/>
      <c r="E134" s="11"/>
      <c r="F134" s="3"/>
      <c r="G134" s="3"/>
      <c r="H134" s="3"/>
      <c r="I134" s="3"/>
      <c r="J134" s="3"/>
      <c r="K134" s="3"/>
      <c r="L134" s="3"/>
    </row>
    <row r="135" spans="1:12" ht="15">
      <c r="A135" s="8" t="s">
        <v>5</v>
      </c>
      <c r="B135" s="8" t="s">
        <v>6</v>
      </c>
      <c r="C135" s="8" t="s">
        <v>7</v>
      </c>
      <c r="D135" s="8" t="s">
        <v>8</v>
      </c>
      <c r="E135" s="9" t="s">
        <v>9</v>
      </c>
      <c r="F135" s="3"/>
      <c r="G135" s="3"/>
      <c r="H135" s="3"/>
      <c r="I135" s="3"/>
      <c r="J135" s="3"/>
      <c r="K135" s="3"/>
      <c r="L135" s="3"/>
    </row>
    <row r="136" spans="1:12" ht="15">
      <c r="A136" s="5">
        <v>1</v>
      </c>
      <c r="B136" s="5">
        <v>56</v>
      </c>
      <c r="C136" s="5" t="str">
        <f>VLOOKUP(B136,Entry,2)</f>
        <v>Reece Simpson</v>
      </c>
      <c r="D136" s="5" t="str">
        <f>VLOOKUP(B136,Entry,3)</f>
        <v>North Down AC</v>
      </c>
      <c r="E136" s="6" t="s">
        <v>121</v>
      </c>
      <c r="F136" s="3"/>
      <c r="G136" s="3"/>
      <c r="H136" s="3"/>
      <c r="I136" s="3"/>
      <c r="J136" s="3"/>
      <c r="K136" s="3"/>
      <c r="L136" s="3"/>
    </row>
    <row r="137" spans="1:12" ht="15">
      <c r="A137" s="5">
        <v>2</v>
      </c>
      <c r="B137" s="5">
        <v>103</v>
      </c>
      <c r="C137" s="5" t="str">
        <f>VLOOKUP(B137,Entry,2)</f>
        <v>Kevin Crossan</v>
      </c>
      <c r="D137" s="5" t="str">
        <f>VLOOKUP(B137,Entry,3)</f>
        <v>QUB</v>
      </c>
      <c r="E137" s="6" t="s">
        <v>122</v>
      </c>
      <c r="F137" s="3"/>
      <c r="G137" s="3"/>
      <c r="H137" s="3"/>
      <c r="I137" s="3"/>
      <c r="J137" s="3"/>
      <c r="K137" s="3"/>
      <c r="L137" s="3"/>
    </row>
    <row r="138" spans="1:12" ht="15">
      <c r="A138" s="5">
        <v>3</v>
      </c>
      <c r="B138" s="5">
        <v>93</v>
      </c>
      <c r="C138" s="5" t="str">
        <f>VLOOKUP(B138,Entry,2)</f>
        <v>Christine McMahon</v>
      </c>
      <c r="D138" s="5" t="str">
        <f>VLOOKUP(B138,Entry,3)</f>
        <v>BAAC</v>
      </c>
      <c r="E138" s="6" t="s">
        <v>123</v>
      </c>
      <c r="F138" s="3"/>
      <c r="G138" s="3"/>
      <c r="H138" s="3"/>
      <c r="I138" s="3"/>
      <c r="J138" s="3"/>
      <c r="K138" s="3"/>
      <c r="L138" s="3"/>
    </row>
    <row r="139" spans="1:12" ht="15">
      <c r="A139" s="5">
        <v>4</v>
      </c>
      <c r="B139" s="5">
        <v>85</v>
      </c>
      <c r="C139" s="5" t="str">
        <f>VLOOKUP(B139,Entry,2)</f>
        <v>Justin Bloomer</v>
      </c>
      <c r="D139" s="5" t="str">
        <f>VLOOKUP(B139,Entry,3)</f>
        <v>Mid Ulster</v>
      </c>
      <c r="E139" s="6" t="s">
        <v>124</v>
      </c>
      <c r="F139" s="3"/>
      <c r="G139" s="3"/>
      <c r="H139" s="3"/>
      <c r="I139" s="3"/>
      <c r="J139" s="3"/>
      <c r="K139" s="3"/>
      <c r="L139" s="3"/>
    </row>
    <row r="140" spans="1:12" ht="15">
      <c r="A140" s="5">
        <v>5</v>
      </c>
      <c r="B140" s="5">
        <v>78</v>
      </c>
      <c r="C140" s="5" t="str">
        <f>VLOOKUP(B140,Entry,2)</f>
        <v>Davicia Patterson</v>
      </c>
      <c r="D140" s="5" t="str">
        <f>VLOOKUP(B140,Entry,3)</f>
        <v>Beechmount Harriers</v>
      </c>
      <c r="E140" s="6" t="s">
        <v>125</v>
      </c>
      <c r="F140" s="3"/>
      <c r="G140" s="3"/>
      <c r="H140" s="3"/>
      <c r="I140" s="3"/>
      <c r="J140" s="3"/>
      <c r="K140" s="3"/>
      <c r="L140" s="3"/>
    </row>
    <row r="141" spans="1:12" ht="15">
      <c r="A141" s="5"/>
      <c r="B141" s="5"/>
      <c r="C141" s="5"/>
      <c r="D141" s="5"/>
      <c r="E141" s="6"/>
      <c r="F141" s="3"/>
      <c r="G141" s="3"/>
      <c r="H141" s="3"/>
      <c r="I141" s="3"/>
      <c r="J141" s="3"/>
      <c r="K141" s="3"/>
      <c r="L141" s="3"/>
    </row>
    <row r="142" spans="1:12" ht="15">
      <c r="A142" s="11" t="s">
        <v>126</v>
      </c>
      <c r="B142" s="11"/>
      <c r="C142" s="11"/>
      <c r="D142" s="11"/>
      <c r="E142" s="11"/>
      <c r="F142" s="3"/>
      <c r="G142" s="3"/>
      <c r="H142" s="3"/>
      <c r="I142" s="3"/>
      <c r="J142" s="3"/>
      <c r="K142" s="3"/>
      <c r="L142" s="3"/>
    </row>
    <row r="143" spans="1:12" ht="15">
      <c r="A143" s="8" t="s">
        <v>5</v>
      </c>
      <c r="B143" s="8" t="s">
        <v>6</v>
      </c>
      <c r="C143" s="8" t="s">
        <v>7</v>
      </c>
      <c r="D143" s="8" t="s">
        <v>8</v>
      </c>
      <c r="E143" s="9" t="s">
        <v>9</v>
      </c>
      <c r="F143" s="3"/>
      <c r="G143" s="3"/>
      <c r="H143" s="3"/>
      <c r="I143" s="3"/>
      <c r="J143" s="3"/>
      <c r="K143" s="3"/>
      <c r="L143" s="3"/>
    </row>
    <row r="144" spans="1:12" ht="15">
      <c r="A144" s="5">
        <v>1</v>
      </c>
      <c r="B144" s="5">
        <v>99</v>
      </c>
      <c r="C144" s="5" t="str">
        <f>VLOOKUP(B144,Entry,2)</f>
        <v>Shane Smith</v>
      </c>
      <c r="D144" s="5" t="str">
        <f>VLOOKUP(B144,Entry,3)</f>
        <v>St Annes </v>
      </c>
      <c r="E144" s="6" t="s">
        <v>127</v>
      </c>
      <c r="F144" s="3"/>
      <c r="G144" s="3"/>
      <c r="H144" s="3"/>
      <c r="I144" s="3"/>
      <c r="J144" s="3"/>
      <c r="K144" s="3"/>
      <c r="L144" s="3"/>
    </row>
    <row r="145" spans="1:12" ht="15">
      <c r="A145" s="5">
        <v>2</v>
      </c>
      <c r="B145" s="5">
        <v>82</v>
      </c>
      <c r="C145" s="5" t="str">
        <f>VLOOKUP(B145,Entry,2)</f>
        <v>Andrew Barber</v>
      </c>
      <c r="D145" s="5" t="str">
        <f>VLOOKUP(B145,Entry,3)</f>
        <v>Unattached</v>
      </c>
      <c r="E145" s="6" t="s">
        <v>128</v>
      </c>
      <c r="F145" s="3"/>
      <c r="G145" s="3"/>
      <c r="H145" s="3"/>
      <c r="I145" s="3"/>
      <c r="J145" s="3"/>
      <c r="K145" s="3"/>
      <c r="L145" s="3"/>
    </row>
    <row r="146" spans="1:12" ht="15">
      <c r="A146" s="5">
        <v>3</v>
      </c>
      <c r="B146" s="5">
        <v>81</v>
      </c>
      <c r="C146" s="5" t="str">
        <f>VLOOKUP(B146,Entry,2)</f>
        <v>Laura Frey</v>
      </c>
      <c r="D146" s="5" t="str">
        <f>VLOOKUP(B146,Entry,3)</f>
        <v>Lagan Valley AC</v>
      </c>
      <c r="E146" s="6" t="s">
        <v>129</v>
      </c>
      <c r="F146" s="3"/>
      <c r="G146" s="3"/>
      <c r="H146" s="3"/>
      <c r="I146" s="3"/>
      <c r="J146" s="3"/>
      <c r="K146" s="3"/>
      <c r="L146" s="3"/>
    </row>
    <row r="147" spans="1:12" ht="15">
      <c r="A147" s="5">
        <v>4</v>
      </c>
      <c r="B147" s="5">
        <v>89</v>
      </c>
      <c r="C147" s="5" t="str">
        <f>VLOOKUP(B147,Entry,2)</f>
        <v>Maria Morris</v>
      </c>
      <c r="D147" s="5" t="str">
        <f>VLOOKUP(B147,Entry,3)</f>
        <v>Beechmount Harriers</v>
      </c>
      <c r="E147" s="6" t="s">
        <v>130</v>
      </c>
      <c r="F147" s="3"/>
      <c r="G147" s="3"/>
      <c r="H147" s="3"/>
      <c r="I147" s="3"/>
      <c r="J147" s="3"/>
      <c r="K147" s="3"/>
      <c r="L147" s="3"/>
    </row>
    <row r="148" spans="1:12" ht="15">
      <c r="A148" s="5">
        <v>5</v>
      </c>
      <c r="B148" s="5">
        <v>97</v>
      </c>
      <c r="C148" s="5" t="str">
        <f>VLOOKUP(B148,Entry,2)</f>
        <v>Frankie Murray</v>
      </c>
      <c r="D148" s="5" t="str">
        <f>VLOOKUP(B148,Entry,3)</f>
        <v>Finn Valley</v>
      </c>
      <c r="E148" s="6" t="s">
        <v>131</v>
      </c>
      <c r="F148" s="3"/>
      <c r="G148" s="3"/>
      <c r="H148" s="3"/>
      <c r="I148" s="3"/>
      <c r="J148" s="3"/>
      <c r="K148" s="3"/>
      <c r="L148" s="3"/>
    </row>
    <row r="149" spans="1:12" ht="15">
      <c r="A149" s="5"/>
      <c r="B149" s="5"/>
      <c r="C149" s="5"/>
      <c r="D149" s="5"/>
      <c r="E149" s="6"/>
      <c r="F149" s="3"/>
      <c r="G149" s="3"/>
      <c r="H149" s="3"/>
      <c r="I149" s="3"/>
      <c r="J149" s="3"/>
      <c r="K149" s="3"/>
      <c r="L149" s="3"/>
    </row>
    <row r="150" spans="1:12" ht="15">
      <c r="A150" s="3"/>
      <c r="B150" s="3"/>
      <c r="C150" s="5"/>
      <c r="D150" s="5"/>
      <c r="E150" s="4"/>
      <c r="F150" s="3"/>
      <c r="G150" s="3"/>
      <c r="H150" s="3"/>
      <c r="I150" s="3"/>
      <c r="J150" s="3"/>
      <c r="K150" s="3"/>
      <c r="L150" s="3"/>
    </row>
    <row r="151" spans="1:12" ht="15">
      <c r="A151" s="11" t="s">
        <v>132</v>
      </c>
      <c r="B151" s="11"/>
      <c r="C151" s="11"/>
      <c r="D151" s="11"/>
      <c r="E151" s="11"/>
      <c r="F151" s="3"/>
      <c r="G151" s="3"/>
      <c r="H151" s="3"/>
      <c r="I151" s="3"/>
      <c r="J151" s="3"/>
      <c r="K151" s="3"/>
      <c r="L151" s="3"/>
    </row>
    <row r="152" spans="1:12" ht="15">
      <c r="A152" s="8" t="s">
        <v>5</v>
      </c>
      <c r="B152" s="8" t="s">
        <v>6</v>
      </c>
      <c r="C152" s="8" t="s">
        <v>7</v>
      </c>
      <c r="D152" s="8" t="s">
        <v>8</v>
      </c>
      <c r="E152" s="9" t="s">
        <v>9</v>
      </c>
      <c r="F152" s="3"/>
      <c r="G152" s="3"/>
      <c r="H152" s="3"/>
      <c r="I152" s="3"/>
      <c r="J152" s="3"/>
      <c r="K152" s="3"/>
      <c r="L152" s="3"/>
    </row>
    <row r="153" spans="1:12" ht="15">
      <c r="A153" s="5">
        <v>1</v>
      </c>
      <c r="B153" s="5">
        <v>35</v>
      </c>
      <c r="C153" s="5" t="str">
        <f aca="true" t="shared" si="22" ref="C153:C158">VLOOKUP(B153,Entry,2)</f>
        <v>Lauren Roy</v>
      </c>
      <c r="D153" s="5" t="str">
        <f aca="true" t="shared" si="23" ref="D153:D158">VLOOKUP(B153,Entry,3)</f>
        <v>City of Lisburn</v>
      </c>
      <c r="E153" s="6" t="s">
        <v>133</v>
      </c>
      <c r="F153" s="3" t="s">
        <v>174</v>
      </c>
      <c r="G153" s="3"/>
      <c r="H153" s="3"/>
      <c r="I153" s="3"/>
      <c r="J153" s="3"/>
      <c r="K153" s="3"/>
      <c r="L153" s="3"/>
    </row>
    <row r="154" spans="1:12" ht="15">
      <c r="A154" s="5">
        <v>2</v>
      </c>
      <c r="B154" s="5">
        <v>62</v>
      </c>
      <c r="C154" s="5" t="str">
        <f t="shared" si="22"/>
        <v>Caitlin Maguire</v>
      </c>
      <c r="D154" s="5" t="str">
        <f t="shared" si="23"/>
        <v>North Belfast Harriers</v>
      </c>
      <c r="E154" s="6" t="s">
        <v>134</v>
      </c>
      <c r="F154" s="3"/>
      <c r="G154" s="3"/>
      <c r="H154" s="3"/>
      <c r="I154" s="3"/>
      <c r="J154" s="3"/>
      <c r="K154" s="3"/>
      <c r="L154" s="3"/>
    </row>
    <row r="155" spans="1:12" ht="15">
      <c r="A155" s="5">
        <v>3</v>
      </c>
      <c r="B155" s="5">
        <v>61</v>
      </c>
      <c r="C155" s="5" t="str">
        <f t="shared" si="22"/>
        <v>Rachel Maguire</v>
      </c>
      <c r="D155" s="5" t="str">
        <f t="shared" si="23"/>
        <v>Ballydrain Harriers</v>
      </c>
      <c r="E155" s="6" t="s">
        <v>135</v>
      </c>
      <c r="F155" s="3"/>
      <c r="G155" s="3"/>
      <c r="H155" s="3"/>
      <c r="I155" s="3"/>
      <c r="J155" s="3"/>
      <c r="K155" s="3"/>
      <c r="L155" s="3"/>
    </row>
    <row r="156" spans="1:12" ht="15">
      <c r="A156" s="5">
        <v>4</v>
      </c>
      <c r="B156" s="5">
        <v>1</v>
      </c>
      <c r="C156" s="5" t="str">
        <f t="shared" si="22"/>
        <v>Naomi Morgan</v>
      </c>
      <c r="D156" s="5" t="str">
        <f t="shared" si="23"/>
        <v>City of Derry Spartans</v>
      </c>
      <c r="E156" s="6" t="s">
        <v>136</v>
      </c>
      <c r="F156" s="3"/>
      <c r="G156" s="3"/>
      <c r="H156" s="3"/>
      <c r="I156" s="3"/>
      <c r="J156" s="3"/>
      <c r="K156" s="3"/>
      <c r="L156" s="3"/>
    </row>
    <row r="157" spans="1:12" ht="15">
      <c r="A157" s="5">
        <v>5</v>
      </c>
      <c r="B157" s="5">
        <v>50</v>
      </c>
      <c r="C157" s="5" t="str">
        <f t="shared" si="22"/>
        <v>Eve Dann</v>
      </c>
      <c r="D157" s="5" t="str">
        <f t="shared" si="23"/>
        <v>North Down AC</v>
      </c>
      <c r="E157" s="6" t="s">
        <v>137</v>
      </c>
      <c r="F157" s="3"/>
      <c r="G157" s="3"/>
      <c r="H157" s="3"/>
      <c r="I157" s="3"/>
      <c r="J157" s="3"/>
      <c r="K157" s="3"/>
      <c r="L157" s="3"/>
    </row>
    <row r="158" spans="1:12" ht="15">
      <c r="A158" s="5">
        <v>6</v>
      </c>
      <c r="B158" s="5">
        <v>102</v>
      </c>
      <c r="C158" s="5" t="str">
        <f t="shared" si="22"/>
        <v>Joan Melanophy</v>
      </c>
      <c r="D158" s="5" t="str">
        <f t="shared" si="23"/>
        <v>St Peters AC</v>
      </c>
      <c r="E158" s="6" t="s">
        <v>138</v>
      </c>
      <c r="F158" s="3"/>
      <c r="G158" s="3"/>
      <c r="H158" s="3"/>
      <c r="I158" s="3"/>
      <c r="J158" s="3"/>
      <c r="K158" s="3"/>
      <c r="L158" s="3"/>
    </row>
    <row r="159" spans="1:12" ht="15">
      <c r="A159" s="3"/>
      <c r="B159" s="3"/>
      <c r="C159" s="3"/>
      <c r="D159" s="3"/>
      <c r="E159" s="4"/>
      <c r="F159" s="3"/>
      <c r="G159" s="3"/>
      <c r="H159" s="3"/>
      <c r="I159" s="3"/>
      <c r="J159" s="3"/>
      <c r="K159" s="3"/>
      <c r="L159" s="3"/>
    </row>
    <row r="160" spans="1:12" ht="15">
      <c r="A160" s="11" t="s">
        <v>139</v>
      </c>
      <c r="B160" s="11"/>
      <c r="C160" s="11"/>
      <c r="D160" s="11"/>
      <c r="E160" s="11"/>
      <c r="F160" s="3"/>
      <c r="G160" s="3"/>
      <c r="H160" s="3"/>
      <c r="I160" s="3"/>
      <c r="J160" s="3"/>
      <c r="K160" s="3"/>
      <c r="L160" s="3"/>
    </row>
    <row r="161" spans="1:12" ht="15">
      <c r="A161" s="8" t="s">
        <v>5</v>
      </c>
      <c r="B161" s="8" t="s">
        <v>6</v>
      </c>
      <c r="C161" s="8" t="s">
        <v>7</v>
      </c>
      <c r="D161" s="8" t="s">
        <v>8</v>
      </c>
      <c r="E161" s="9" t="s">
        <v>9</v>
      </c>
      <c r="F161" t="s">
        <v>173</v>
      </c>
      <c r="G161" s="3"/>
      <c r="H161" s="3"/>
      <c r="I161" s="3"/>
      <c r="J161" s="3"/>
      <c r="K161" s="3"/>
      <c r="L161" s="3"/>
    </row>
    <row r="162" spans="1:12" ht="15">
      <c r="A162" s="5">
        <v>1</v>
      </c>
      <c r="B162" s="5">
        <v>67</v>
      </c>
      <c r="C162" s="5" t="str">
        <f aca="true" t="shared" si="24" ref="C162:C168">VLOOKUP(B162,Entry,2)</f>
        <v>Matthew Wilson</v>
      </c>
      <c r="D162" s="5" t="str">
        <f aca="true" t="shared" si="25" ref="D162:D168">VLOOKUP(B162,Entry,3)</f>
        <v>City of Lisburn</v>
      </c>
      <c r="E162" s="6" t="s">
        <v>140</v>
      </c>
      <c r="F162" s="3"/>
      <c r="G162" s="3"/>
      <c r="H162" s="3"/>
      <c r="I162" s="3"/>
      <c r="J162" s="3"/>
      <c r="K162" s="3"/>
      <c r="L162" s="3"/>
    </row>
    <row r="163" spans="1:12" ht="15">
      <c r="A163" s="5">
        <v>2</v>
      </c>
      <c r="B163" s="5">
        <v>86</v>
      </c>
      <c r="C163" s="5" t="str">
        <f t="shared" si="24"/>
        <v>Ronan Bloomer</v>
      </c>
      <c r="D163" s="5" t="str">
        <f t="shared" si="25"/>
        <v>BAAC</v>
      </c>
      <c r="E163" s="6" t="s">
        <v>141</v>
      </c>
      <c r="F163" s="3"/>
      <c r="G163" s="3"/>
      <c r="H163" s="3"/>
      <c r="I163" s="3"/>
      <c r="J163" s="3"/>
      <c r="K163" s="3"/>
      <c r="L163" s="3"/>
    </row>
    <row r="164" spans="1:12" ht="15">
      <c r="A164" s="5">
        <v>3</v>
      </c>
      <c r="B164" s="5">
        <v>100</v>
      </c>
      <c r="C164" s="5" t="str">
        <f t="shared" si="24"/>
        <v>David Graham</v>
      </c>
      <c r="D164" s="5" t="str">
        <f t="shared" si="25"/>
        <v>Lagan Valley</v>
      </c>
      <c r="E164" s="6" t="s">
        <v>170</v>
      </c>
      <c r="F164" s="3"/>
      <c r="G164" s="3"/>
      <c r="H164" s="3"/>
      <c r="I164" s="3"/>
      <c r="J164" s="3"/>
      <c r="K164" s="3"/>
      <c r="L164" s="3"/>
    </row>
    <row r="165" spans="1:12" ht="15">
      <c r="A165" s="5">
        <v>4</v>
      </c>
      <c r="B165" s="5">
        <v>41</v>
      </c>
      <c r="C165" s="5" t="str">
        <f t="shared" si="24"/>
        <v>Scott Henry</v>
      </c>
      <c r="D165" s="5" t="str">
        <f t="shared" si="25"/>
        <v>North Down AC</v>
      </c>
      <c r="E165" s="6" t="s">
        <v>142</v>
      </c>
      <c r="F165" s="3"/>
      <c r="G165" s="3"/>
      <c r="H165" s="3"/>
      <c r="I165" s="3"/>
      <c r="J165" s="3"/>
      <c r="K165" s="3"/>
      <c r="L165" s="3"/>
    </row>
    <row r="166" spans="1:12" ht="15">
      <c r="A166" s="5">
        <v>5</v>
      </c>
      <c r="B166" s="5">
        <v>74</v>
      </c>
      <c r="C166" s="5" t="str">
        <f t="shared" si="24"/>
        <v>Patrick Crossan</v>
      </c>
      <c r="D166" s="5" t="str">
        <f t="shared" si="25"/>
        <v>St Annes</v>
      </c>
      <c r="E166" s="6" t="s">
        <v>143</v>
      </c>
      <c r="F166" s="3"/>
      <c r="G166" s="3"/>
      <c r="H166" s="3"/>
      <c r="I166" s="3"/>
      <c r="J166" s="3"/>
      <c r="K166" s="3"/>
      <c r="L166" s="3"/>
    </row>
    <row r="167" spans="1:12" ht="15">
      <c r="A167" s="5">
        <v>6</v>
      </c>
      <c r="B167" s="5">
        <v>73</v>
      </c>
      <c r="C167" s="5" t="str">
        <f t="shared" si="24"/>
        <v>Malachy Campbell</v>
      </c>
      <c r="D167" s="5" t="str">
        <f t="shared" si="25"/>
        <v>Dunleer AC</v>
      </c>
      <c r="E167" s="6" t="s">
        <v>144</v>
      </c>
      <c r="F167" s="3"/>
      <c r="G167" s="3"/>
      <c r="H167" s="3"/>
      <c r="I167" s="3"/>
      <c r="J167" s="3"/>
      <c r="K167" s="3"/>
      <c r="L167" s="3"/>
    </row>
    <row r="168" spans="1:12" ht="15">
      <c r="A168" s="5">
        <v>7</v>
      </c>
      <c r="B168" s="5">
        <v>82</v>
      </c>
      <c r="C168" s="5" t="str">
        <f t="shared" si="24"/>
        <v>Andrew Barber</v>
      </c>
      <c r="D168" s="5" t="str">
        <f t="shared" si="25"/>
        <v>Unattached</v>
      </c>
      <c r="E168" s="6" t="s">
        <v>145</v>
      </c>
      <c r="F168" s="3"/>
      <c r="G168" s="3"/>
      <c r="H168" s="3"/>
      <c r="I168" s="3"/>
      <c r="J168" s="3"/>
      <c r="K168" s="3"/>
      <c r="L168" s="3"/>
    </row>
    <row r="169" spans="1:12" ht="15">
      <c r="A169" s="5"/>
      <c r="B169" s="5"/>
      <c r="C169" s="5"/>
      <c r="D169" s="5"/>
      <c r="E169" s="6"/>
      <c r="F169" s="3"/>
      <c r="G169" s="3"/>
      <c r="H169" s="3"/>
      <c r="I169" s="3"/>
      <c r="J169" s="3"/>
      <c r="K169" s="3"/>
      <c r="L169" s="3"/>
    </row>
    <row r="170" spans="1:12" ht="15">
      <c r="A170" s="11" t="s">
        <v>168</v>
      </c>
      <c r="B170" s="11"/>
      <c r="C170" s="11"/>
      <c r="D170" s="11"/>
      <c r="E170" s="11"/>
      <c r="F170" s="3"/>
      <c r="G170" s="3"/>
      <c r="H170" s="3"/>
      <c r="I170" s="3"/>
      <c r="J170" s="3"/>
      <c r="K170" s="3"/>
      <c r="L170" s="3"/>
    </row>
    <row r="171" spans="1:12" ht="15">
      <c r="A171" s="8" t="s">
        <v>5</v>
      </c>
      <c r="B171" s="8" t="s">
        <v>6</v>
      </c>
      <c r="C171" s="8" t="s">
        <v>7</v>
      </c>
      <c r="D171" s="8" t="s">
        <v>8</v>
      </c>
      <c r="E171" s="9" t="s">
        <v>9</v>
      </c>
      <c r="F171" s="3" t="s">
        <v>172</v>
      </c>
      <c r="G171" s="3"/>
      <c r="H171" s="3"/>
      <c r="I171" s="3"/>
      <c r="J171" s="3"/>
      <c r="K171" s="3"/>
      <c r="L171" s="3"/>
    </row>
    <row r="172" spans="1:12" ht="15">
      <c r="A172" s="5">
        <v>1</v>
      </c>
      <c r="B172" s="5">
        <v>88</v>
      </c>
      <c r="C172" s="5" t="str">
        <f aca="true" t="shared" si="26" ref="C172:C179">VLOOKUP(B172,Entry,2)</f>
        <v>Aaron Sexton</v>
      </c>
      <c r="D172" s="5" t="str">
        <f aca="true" t="shared" si="27" ref="D172:D179">VLOOKUP(B172,Entry,3)</f>
        <v>North Down AC</v>
      </c>
      <c r="E172" s="6" t="s">
        <v>146</v>
      </c>
      <c r="F172" s="3"/>
      <c r="G172" s="3"/>
      <c r="H172" s="3"/>
      <c r="I172" s="3"/>
      <c r="J172" s="3"/>
      <c r="K172" s="3"/>
      <c r="L172" s="3"/>
    </row>
    <row r="173" spans="1:12" ht="15">
      <c r="A173" s="5">
        <v>2</v>
      </c>
      <c r="B173" s="5">
        <v>76</v>
      </c>
      <c r="C173" s="5" t="str">
        <f t="shared" si="26"/>
        <v>Christian Robinson</v>
      </c>
      <c r="D173" s="5" t="str">
        <f t="shared" si="27"/>
        <v>City of Lisburn</v>
      </c>
      <c r="E173" s="6" t="s">
        <v>147</v>
      </c>
      <c r="F173" s="3"/>
      <c r="G173" s="3"/>
      <c r="H173" s="3"/>
      <c r="I173" s="3"/>
      <c r="J173" s="3"/>
      <c r="K173" s="3"/>
      <c r="L173" s="3"/>
    </row>
    <row r="174" spans="1:12" ht="15">
      <c r="A174" s="5">
        <v>3</v>
      </c>
      <c r="B174" s="5">
        <v>58</v>
      </c>
      <c r="C174" s="5" t="str">
        <f t="shared" si="26"/>
        <v>Craig Newell</v>
      </c>
      <c r="D174" s="5" t="str">
        <f t="shared" si="27"/>
        <v>BAAC</v>
      </c>
      <c r="E174" s="6" t="s">
        <v>148</v>
      </c>
      <c r="F174" s="3"/>
      <c r="G174" s="3"/>
      <c r="H174" s="3"/>
      <c r="I174" s="3"/>
      <c r="J174" s="3"/>
      <c r="K174" s="3"/>
      <c r="L174" s="3"/>
    </row>
    <row r="175" spans="1:12" ht="15">
      <c r="A175" s="5">
        <v>4</v>
      </c>
      <c r="B175" s="5">
        <v>43</v>
      </c>
      <c r="C175" s="5" t="str">
        <f t="shared" si="26"/>
        <v>Michael McAuley</v>
      </c>
      <c r="D175" s="5" t="str">
        <f t="shared" si="27"/>
        <v>BAAC</v>
      </c>
      <c r="E175" s="6" t="s">
        <v>149</v>
      </c>
      <c r="F175" s="3"/>
      <c r="G175" s="3"/>
      <c r="H175" s="3"/>
      <c r="I175" s="3"/>
      <c r="J175" s="3"/>
      <c r="K175" s="3"/>
      <c r="L175" s="3"/>
    </row>
    <row r="176" spans="1:12" ht="15">
      <c r="A176" s="5">
        <v>5</v>
      </c>
      <c r="B176" s="5">
        <v>70</v>
      </c>
      <c r="C176" s="5" t="str">
        <f t="shared" si="26"/>
        <v>Gareth Thompson</v>
      </c>
      <c r="D176" s="5" t="str">
        <f t="shared" si="27"/>
        <v>City of Lisburn</v>
      </c>
      <c r="E176" s="6" t="s">
        <v>150</v>
      </c>
      <c r="F176" s="3"/>
      <c r="G176" s="3"/>
      <c r="H176" s="3"/>
      <c r="I176" s="3"/>
      <c r="J176" s="3"/>
      <c r="K176" s="3"/>
      <c r="L176" s="3"/>
    </row>
    <row r="177" spans="1:12" ht="15">
      <c r="A177" s="5">
        <v>6</v>
      </c>
      <c r="B177" s="5">
        <v>80</v>
      </c>
      <c r="C177" s="5" t="str">
        <f t="shared" si="26"/>
        <v>Ryan Cullen</v>
      </c>
      <c r="D177" s="5" t="str">
        <f t="shared" si="27"/>
        <v>BAAC</v>
      </c>
      <c r="E177" s="6" t="s">
        <v>151</v>
      </c>
      <c r="F177" s="3"/>
      <c r="G177" s="3"/>
      <c r="H177" s="3"/>
      <c r="I177" s="3"/>
      <c r="J177" s="3"/>
      <c r="K177" s="3"/>
      <c r="L177" s="3"/>
    </row>
    <row r="178" spans="1:12" ht="15">
      <c r="A178" s="5">
        <v>7</v>
      </c>
      <c r="B178" s="5">
        <v>3</v>
      </c>
      <c r="C178" s="5" t="str">
        <f t="shared" si="26"/>
        <v>Ciaran Barnes</v>
      </c>
      <c r="D178" s="5" t="str">
        <f t="shared" si="27"/>
        <v>City of Lisburn</v>
      </c>
      <c r="E178" s="6" t="s">
        <v>152</v>
      </c>
      <c r="F178" s="3"/>
      <c r="G178" s="3"/>
      <c r="H178" s="3"/>
      <c r="I178" s="3"/>
      <c r="J178" s="3"/>
      <c r="K178" s="3"/>
      <c r="L178" s="3"/>
    </row>
    <row r="179" spans="1:12" ht="15">
      <c r="A179" s="5">
        <v>8</v>
      </c>
      <c r="B179" s="5">
        <v>113</v>
      </c>
      <c r="C179" s="5" t="str">
        <f t="shared" si="26"/>
        <v>Matthew Watson</v>
      </c>
      <c r="D179" s="5" t="str">
        <f t="shared" si="27"/>
        <v>University of Ulster</v>
      </c>
      <c r="E179" s="6" t="s">
        <v>153</v>
      </c>
      <c r="F179" s="3"/>
      <c r="G179" s="3"/>
      <c r="H179" s="3"/>
      <c r="I179" s="3"/>
      <c r="J179" s="3"/>
      <c r="K179" s="3"/>
      <c r="L179" s="3"/>
    </row>
    <row r="180" spans="1:12" ht="15">
      <c r="A180" s="3"/>
      <c r="B180" s="3"/>
      <c r="C180" s="3"/>
      <c r="D180" s="3"/>
      <c r="E180" s="4"/>
      <c r="F180" s="3"/>
      <c r="G180" s="3"/>
      <c r="H180" s="3"/>
      <c r="I180" s="3"/>
      <c r="J180" s="3"/>
      <c r="K180" s="3"/>
      <c r="L180" s="3"/>
    </row>
    <row r="181" spans="1:12" ht="15">
      <c r="A181" s="11" t="s">
        <v>169</v>
      </c>
      <c r="B181" s="11"/>
      <c r="C181" s="11"/>
      <c r="D181" s="11"/>
      <c r="E181" s="11"/>
      <c r="F181" s="3"/>
      <c r="G181" s="3"/>
      <c r="H181" s="3"/>
      <c r="I181" s="3"/>
      <c r="J181" s="3"/>
      <c r="K181" s="3"/>
      <c r="L181" s="3"/>
    </row>
    <row r="182" spans="1:12" ht="15">
      <c r="A182" s="8" t="s">
        <v>5</v>
      </c>
      <c r="B182" s="8" t="s">
        <v>6</v>
      </c>
      <c r="C182" s="8" t="s">
        <v>7</v>
      </c>
      <c r="D182" s="8" t="s">
        <v>8</v>
      </c>
      <c r="E182" s="9" t="s">
        <v>9</v>
      </c>
      <c r="F182" s="3"/>
      <c r="G182" s="3"/>
      <c r="H182" s="3"/>
      <c r="I182" s="3"/>
      <c r="J182" s="3"/>
      <c r="K182" s="3"/>
      <c r="L182" s="3"/>
    </row>
    <row r="183" spans="1:12" ht="15">
      <c r="A183" s="5">
        <v>1</v>
      </c>
      <c r="B183" s="5">
        <v>38</v>
      </c>
      <c r="C183" s="5" t="str">
        <f aca="true" t="shared" si="28" ref="C183:C196">VLOOKUP(B183,Entry,2)</f>
        <v>Ben Brannagh</v>
      </c>
      <c r="D183" s="5" t="str">
        <f aca="true" t="shared" si="29" ref="D183:D196">VLOOKUP(B183,Entry,3)</f>
        <v>St Malachy's AC</v>
      </c>
      <c r="E183" s="6" t="s">
        <v>154</v>
      </c>
      <c r="F183" s="3"/>
      <c r="G183" s="3"/>
      <c r="H183" s="3"/>
      <c r="I183" s="3"/>
      <c r="J183" s="3"/>
      <c r="K183" s="3"/>
      <c r="L183" s="3"/>
    </row>
    <row r="184" spans="1:12" ht="15">
      <c r="A184" s="5">
        <v>2</v>
      </c>
      <c r="B184" s="5">
        <v>106</v>
      </c>
      <c r="C184" s="5" t="str">
        <f t="shared" si="28"/>
        <v>James Hamilton</v>
      </c>
      <c r="D184" s="5" t="str">
        <f t="shared" si="29"/>
        <v>Ballymena Runners</v>
      </c>
      <c r="E184" s="6" t="s">
        <v>155</v>
      </c>
      <c r="F184" s="3"/>
      <c r="G184" s="3"/>
      <c r="H184" s="3"/>
      <c r="I184" s="3"/>
      <c r="J184" s="3"/>
      <c r="K184" s="3"/>
      <c r="L184" s="3"/>
    </row>
    <row r="185" spans="1:12" ht="15">
      <c r="A185" s="5">
        <v>3</v>
      </c>
      <c r="B185" s="5">
        <v>108</v>
      </c>
      <c r="C185" s="5" t="str">
        <f t="shared" si="28"/>
        <v>Alex Boyd</v>
      </c>
      <c r="D185" s="5" t="str">
        <f t="shared" si="29"/>
        <v>Lagan Valley</v>
      </c>
      <c r="E185" s="6" t="s">
        <v>156</v>
      </c>
      <c r="F185" s="3"/>
      <c r="G185" s="3"/>
      <c r="H185" s="3"/>
      <c r="I185" s="3"/>
      <c r="J185" s="3"/>
      <c r="K185" s="3"/>
      <c r="L185" s="3"/>
    </row>
    <row r="186" spans="1:12" ht="15">
      <c r="A186" s="5">
        <v>4</v>
      </c>
      <c r="B186" s="5">
        <v>49</v>
      </c>
      <c r="C186" s="5" t="str">
        <f t="shared" si="28"/>
        <v>Chris Madden</v>
      </c>
      <c r="D186" s="5" t="str">
        <f t="shared" si="29"/>
        <v>City of Lisburn</v>
      </c>
      <c r="E186" s="6" t="s">
        <v>157</v>
      </c>
      <c r="F186" s="3"/>
      <c r="G186" s="3"/>
      <c r="H186" s="3"/>
      <c r="I186" s="3"/>
      <c r="J186" s="3"/>
      <c r="K186" s="3"/>
      <c r="L186" s="3"/>
    </row>
    <row r="187" spans="1:12" ht="15">
      <c r="A187" s="5">
        <v>5</v>
      </c>
      <c r="B187" s="5">
        <v>15</v>
      </c>
      <c r="C187" s="5" t="str">
        <f t="shared" si="28"/>
        <v>Jonny Whan</v>
      </c>
      <c r="D187" s="5" t="str">
        <f t="shared" si="29"/>
        <v>City of Lisburn</v>
      </c>
      <c r="E187" s="6" t="s">
        <v>158</v>
      </c>
      <c r="F187" s="3"/>
      <c r="G187" s="3"/>
      <c r="H187" s="3"/>
      <c r="I187" s="3"/>
      <c r="J187" s="3"/>
      <c r="K187" s="3"/>
      <c r="L187" s="3"/>
    </row>
    <row r="188" spans="1:12" ht="15">
      <c r="A188" s="5">
        <v>6</v>
      </c>
      <c r="B188" s="5">
        <v>119</v>
      </c>
      <c r="C188" s="5" t="str">
        <f t="shared" si="28"/>
        <v>Craig McMeechan</v>
      </c>
      <c r="D188" s="5" t="str">
        <f t="shared" si="29"/>
        <v>North Down AC</v>
      </c>
      <c r="E188" s="6" t="s">
        <v>159</v>
      </c>
      <c r="F188" s="3"/>
      <c r="G188" s="3"/>
      <c r="H188" s="3"/>
      <c r="I188" s="3"/>
      <c r="J188" s="3"/>
      <c r="K188" s="3"/>
      <c r="L188" s="3"/>
    </row>
    <row r="189" spans="1:12" ht="15">
      <c r="A189" s="5">
        <v>7</v>
      </c>
      <c r="B189" s="5">
        <v>109</v>
      </c>
      <c r="C189" s="5" t="str">
        <f t="shared" si="28"/>
        <v>Luke Dinsmore</v>
      </c>
      <c r="D189" s="5" t="str">
        <f t="shared" si="29"/>
        <v>Springwell RC</v>
      </c>
      <c r="E189" s="4" t="s">
        <v>160</v>
      </c>
      <c r="F189" s="3"/>
      <c r="G189" s="3"/>
      <c r="H189" s="3"/>
      <c r="I189" s="3"/>
      <c r="J189" s="3"/>
      <c r="K189" s="3"/>
      <c r="L189" s="3"/>
    </row>
    <row r="190" spans="1:12" ht="15">
      <c r="A190" s="5">
        <v>8</v>
      </c>
      <c r="B190" s="5">
        <v>68</v>
      </c>
      <c r="C190" s="5" t="str">
        <f t="shared" si="28"/>
        <v>Peter Gracey</v>
      </c>
      <c r="D190" s="5" t="str">
        <f t="shared" si="29"/>
        <v>Beechmount Harriers</v>
      </c>
      <c r="E190" s="4" t="s">
        <v>161</v>
      </c>
      <c r="F190" s="3"/>
      <c r="G190" s="3"/>
      <c r="H190" s="3"/>
      <c r="I190" s="3"/>
      <c r="J190" s="3"/>
      <c r="K190" s="3"/>
      <c r="L190" s="3"/>
    </row>
    <row r="191" spans="1:12" ht="15">
      <c r="A191" s="5">
        <v>9</v>
      </c>
      <c r="B191" s="5">
        <v>118</v>
      </c>
      <c r="C191" s="5" t="str">
        <f t="shared" si="28"/>
        <v>Max Travers</v>
      </c>
      <c r="D191" s="5" t="str">
        <f t="shared" si="29"/>
        <v>Annadale Striders</v>
      </c>
      <c r="E191" s="4" t="s">
        <v>162</v>
      </c>
      <c r="F191" s="3"/>
      <c r="G191" s="3"/>
      <c r="H191" s="3"/>
      <c r="I191" s="3"/>
      <c r="J191" s="3"/>
      <c r="K191" s="3"/>
      <c r="L191" s="3"/>
    </row>
    <row r="192" spans="1:12" ht="15">
      <c r="A192" s="5">
        <v>10</v>
      </c>
      <c r="B192" s="5">
        <v>7</v>
      </c>
      <c r="C192" s="5" t="str">
        <f t="shared" si="28"/>
        <v>Amando Bamisile</v>
      </c>
      <c r="D192" s="5" t="str">
        <f t="shared" si="29"/>
        <v>North Belfast Harriers</v>
      </c>
      <c r="E192" s="4" t="s">
        <v>163</v>
      </c>
      <c r="F192" s="3"/>
      <c r="G192" s="3"/>
      <c r="H192" s="3"/>
      <c r="I192" s="3"/>
      <c r="J192" s="3"/>
      <c r="K192" s="3"/>
      <c r="L192" s="3"/>
    </row>
    <row r="193" spans="1:12" ht="15">
      <c r="A193" s="5">
        <v>11</v>
      </c>
      <c r="B193" s="5">
        <v>111</v>
      </c>
      <c r="C193" s="5" t="str">
        <f t="shared" si="28"/>
        <v>David Leavy</v>
      </c>
      <c r="D193" s="5" t="str">
        <f t="shared" si="29"/>
        <v>City of Lisburn</v>
      </c>
      <c r="E193" s="4" t="s">
        <v>164</v>
      </c>
      <c r="F193" s="3"/>
      <c r="G193" s="3"/>
      <c r="H193" s="3"/>
      <c r="I193" s="3"/>
      <c r="J193" s="3"/>
      <c r="K193" s="3"/>
      <c r="L193" s="3"/>
    </row>
    <row r="194" spans="1:12" ht="15">
      <c r="A194" s="5">
        <v>12</v>
      </c>
      <c r="B194" s="5">
        <v>92</v>
      </c>
      <c r="C194" s="5" t="str">
        <f t="shared" si="28"/>
        <v>Cathal McLaughlin</v>
      </c>
      <c r="D194" s="5" t="str">
        <f t="shared" si="29"/>
        <v>Derry Track Club</v>
      </c>
      <c r="E194" s="4" t="s">
        <v>165</v>
      </c>
      <c r="F194" s="3"/>
      <c r="G194" s="3"/>
      <c r="H194" s="3"/>
      <c r="I194" s="3"/>
      <c r="J194" s="3"/>
      <c r="K194" s="3"/>
      <c r="L194" s="3"/>
    </row>
    <row r="195" spans="1:12" ht="15">
      <c r="A195" s="5">
        <v>13</v>
      </c>
      <c r="B195" s="5">
        <v>114</v>
      </c>
      <c r="C195" s="5" t="str">
        <f t="shared" si="28"/>
        <v>Peter Melarky</v>
      </c>
      <c r="D195" s="5" t="str">
        <f t="shared" si="29"/>
        <v>City of Derry Spartans</v>
      </c>
      <c r="E195" s="4" t="s">
        <v>166</v>
      </c>
      <c r="F195" s="3"/>
      <c r="G195" s="3"/>
      <c r="H195" s="3"/>
      <c r="I195" s="3"/>
      <c r="J195" s="3"/>
      <c r="K195" s="3"/>
      <c r="L195" s="3"/>
    </row>
    <row r="196" spans="1:12" ht="15">
      <c r="A196" s="5">
        <v>14</v>
      </c>
      <c r="B196" s="5">
        <v>91</v>
      </c>
      <c r="C196" s="5" t="str">
        <f t="shared" si="28"/>
        <v>Conor McIlveen</v>
      </c>
      <c r="D196" s="5" t="str">
        <f t="shared" si="29"/>
        <v>Derry Track Club</v>
      </c>
      <c r="E196" s="4" t="s">
        <v>167</v>
      </c>
      <c r="F196" s="3"/>
      <c r="G196" s="3"/>
      <c r="H196" s="3"/>
      <c r="I196" s="3"/>
      <c r="J196" s="3"/>
      <c r="K196" s="3"/>
      <c r="L196" s="3"/>
    </row>
    <row r="197" spans="1:12" ht="15">
      <c r="A197" s="3"/>
      <c r="B197" s="3"/>
      <c r="C197" s="3"/>
      <c r="D197" s="3"/>
      <c r="E197" s="4"/>
      <c r="F197" s="3"/>
      <c r="G197" s="3"/>
      <c r="H197" s="3"/>
      <c r="I197" s="3"/>
      <c r="J197" s="3"/>
      <c r="K197" s="3"/>
      <c r="L197" s="3"/>
    </row>
    <row r="198" spans="1:12" ht="15">
      <c r="A198" s="3"/>
      <c r="B198" s="3"/>
      <c r="C198" s="3"/>
      <c r="D198" s="3"/>
      <c r="E198" s="4"/>
      <c r="F198" s="3"/>
      <c r="G198" s="3"/>
      <c r="H198" s="3"/>
      <c r="I198" s="3"/>
      <c r="J198" s="3"/>
      <c r="K198" s="3"/>
      <c r="L198" s="3"/>
    </row>
  </sheetData>
  <sheetProtection/>
  <mergeCells count="23">
    <mergeCell ref="A5:E5"/>
    <mergeCell ref="G5:K5"/>
    <mergeCell ref="G12:K12"/>
    <mergeCell ref="A17:E17"/>
    <mergeCell ref="G19:K19"/>
    <mergeCell ref="G29:K29"/>
    <mergeCell ref="A134:E134"/>
    <mergeCell ref="G36:K36"/>
    <mergeCell ref="A39:E39"/>
    <mergeCell ref="A49:E49"/>
    <mergeCell ref="A60:E60"/>
    <mergeCell ref="A69:E69"/>
    <mergeCell ref="A77:E77"/>
    <mergeCell ref="A142:E142"/>
    <mergeCell ref="A151:E151"/>
    <mergeCell ref="A160:E160"/>
    <mergeCell ref="A170:E170"/>
    <mergeCell ref="A181:E181"/>
    <mergeCell ref="A84:E84"/>
    <mergeCell ref="A95:E95"/>
    <mergeCell ref="A105:E105"/>
    <mergeCell ref="A115:E115"/>
    <mergeCell ref="A124:E1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 Woods</dc:creator>
  <cp:keywords/>
  <dc:description/>
  <cp:lastModifiedBy>Kerry Woods</cp:lastModifiedBy>
  <dcterms:created xsi:type="dcterms:W3CDTF">2017-05-06T19:11:52Z</dcterms:created>
  <dcterms:modified xsi:type="dcterms:W3CDTF">2017-05-08T19:22:54Z</dcterms:modified>
  <cp:category/>
  <cp:version/>
  <cp:contentType/>
  <cp:contentStatus/>
</cp:coreProperties>
</file>