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5480" windowHeight="9210" activeTab="1"/>
  </bookViews>
  <sheets>
    <sheet name="Names " sheetId="1" r:id="rId1"/>
    <sheet name="Results  14 " sheetId="2" r:id="rId2"/>
    <sheet name="Team score sheet 14" sheetId="3" r:id="rId3"/>
    <sheet name="Results  13 " sheetId="4" r:id="rId4"/>
    <sheet name="Results  15" sheetId="5" r:id="rId5"/>
  </sheets>
  <definedNames/>
  <calcPr fullCalcOnLoad="1"/>
</workbook>
</file>

<file path=xl/sharedStrings.xml><?xml version="1.0" encoding="utf-8"?>
<sst xmlns="http://schemas.openxmlformats.org/spreadsheetml/2006/main" count="663" uniqueCount="361">
  <si>
    <t>North Down</t>
  </si>
  <si>
    <t>Unattached</t>
  </si>
  <si>
    <t>Lagan Valley</t>
  </si>
  <si>
    <t>City of Lisburn</t>
  </si>
  <si>
    <t>Mid Ulster</t>
  </si>
  <si>
    <t>Team Trophy and Open Graded Results 11/8/13</t>
  </si>
  <si>
    <t>100 metres</t>
  </si>
  <si>
    <t>100 &amp; 110 metres hurdles</t>
  </si>
  <si>
    <t>200 metres</t>
  </si>
  <si>
    <t>400 metres</t>
  </si>
  <si>
    <t>1:00.62</t>
  </si>
  <si>
    <t>1:02.25</t>
  </si>
  <si>
    <t>1:02.55</t>
  </si>
  <si>
    <t>1:10.22</t>
  </si>
  <si>
    <t>400 metres  hurdles</t>
  </si>
  <si>
    <t>1:07.96</t>
  </si>
  <si>
    <t>1:15.13</t>
  </si>
  <si>
    <t>1:25.00</t>
  </si>
  <si>
    <t>DNF</t>
  </si>
  <si>
    <t>800 metres</t>
  </si>
  <si>
    <t>2:19.07</t>
  </si>
  <si>
    <t>2:23.83</t>
  </si>
  <si>
    <t>2:34.01</t>
  </si>
  <si>
    <t>2:39.32</t>
  </si>
  <si>
    <t>2:04.68</t>
  </si>
  <si>
    <t>2:09.01</t>
  </si>
  <si>
    <t>2:11.02</t>
  </si>
  <si>
    <t>2:15.82</t>
  </si>
  <si>
    <t>1500 metres</t>
  </si>
  <si>
    <t>4:06.69</t>
  </si>
  <si>
    <t>4:07.56</t>
  </si>
  <si>
    <t>4:10.94</t>
  </si>
  <si>
    <t>4:30.01</t>
  </si>
  <si>
    <t>4:25.82</t>
  </si>
  <si>
    <t>4:54.35</t>
  </si>
  <si>
    <t>5:04.73</t>
  </si>
  <si>
    <t>5:23.65</t>
  </si>
  <si>
    <t>9:30.91</t>
  </si>
  <si>
    <t>9:31.44</t>
  </si>
  <si>
    <t>9:40.81</t>
  </si>
  <si>
    <t>9:46.08</t>
  </si>
  <si>
    <t>11:59.46</t>
  </si>
  <si>
    <t>3000 metres &amp; 3000 metres Steeple Chase</t>
  </si>
  <si>
    <t>10:47.46</t>
  </si>
  <si>
    <t>11:12.99</t>
  </si>
  <si>
    <t>Pole Vault</t>
  </si>
  <si>
    <t>High Jump</t>
  </si>
  <si>
    <t>Long Jump</t>
  </si>
  <si>
    <t>Triple Jump</t>
  </si>
  <si>
    <t>Shot Putt</t>
  </si>
  <si>
    <t>Discus</t>
  </si>
  <si>
    <t>Javelin</t>
  </si>
  <si>
    <t>Hammer</t>
  </si>
  <si>
    <t>Team Trophy</t>
  </si>
  <si>
    <t>North Down AC</t>
  </si>
  <si>
    <t>Points</t>
  </si>
  <si>
    <t>City of Derry Spartans</t>
  </si>
  <si>
    <t>City of Lisburn AC</t>
  </si>
  <si>
    <t>Lagan Valley AC</t>
  </si>
  <si>
    <t>Team Trophy and Open Graded Results 16/8/14</t>
  </si>
  <si>
    <t>3000 metres</t>
  </si>
  <si>
    <t>3000 metres Steeple Chase</t>
  </si>
  <si>
    <t>100 m</t>
  </si>
  <si>
    <t>110 m H</t>
  </si>
  <si>
    <t>100 m H</t>
  </si>
  <si>
    <t>200 m</t>
  </si>
  <si>
    <t>400 m</t>
  </si>
  <si>
    <t>400 m H</t>
  </si>
  <si>
    <t>800 m</t>
  </si>
  <si>
    <t>1500 m</t>
  </si>
  <si>
    <t>3000 m</t>
  </si>
  <si>
    <t>3000 m SC</t>
  </si>
  <si>
    <t>4 x 100 m</t>
  </si>
  <si>
    <t>4 x 400 m</t>
  </si>
  <si>
    <t>Team Trophy 2014</t>
  </si>
  <si>
    <t>Male</t>
  </si>
  <si>
    <t>Female</t>
  </si>
  <si>
    <t>Total</t>
  </si>
  <si>
    <t>Position</t>
  </si>
  <si>
    <t>X</t>
  </si>
  <si>
    <t>4 x 100 m Relay</t>
  </si>
  <si>
    <t>4 x 400 m Relay</t>
  </si>
  <si>
    <t>Christian</t>
  </si>
  <si>
    <t>Robinson</t>
  </si>
  <si>
    <t>Adam</t>
  </si>
  <si>
    <t>Cooper</t>
  </si>
  <si>
    <t>Justin</t>
  </si>
  <si>
    <t>Bloomer</t>
  </si>
  <si>
    <t>Michael</t>
  </si>
  <si>
    <t>Surman</t>
  </si>
  <si>
    <t xml:space="preserve">Emma </t>
  </si>
  <si>
    <t>Mc Cay</t>
  </si>
  <si>
    <t>Amy</t>
  </si>
  <si>
    <t>McTeggart</t>
  </si>
  <si>
    <t>Boyne AC</t>
  </si>
  <si>
    <t>Sarah</t>
  </si>
  <si>
    <t>Connolly</t>
  </si>
  <si>
    <t>Naomi</t>
  </si>
  <si>
    <t>Morgan</t>
  </si>
  <si>
    <t>Hill</t>
  </si>
  <si>
    <t>Helen</t>
  </si>
  <si>
    <t>Stockdale</t>
  </si>
  <si>
    <t>Finn Valley</t>
  </si>
  <si>
    <t>Maris</t>
  </si>
  <si>
    <t>McCambridge</t>
  </si>
  <si>
    <t>D.S.D.</t>
  </si>
  <si>
    <t>Danea</t>
  </si>
  <si>
    <t>Herron</t>
  </si>
  <si>
    <t>Laura</t>
  </si>
  <si>
    <t>Frey</t>
  </si>
  <si>
    <t xml:space="preserve">Libby </t>
  </si>
  <si>
    <t>Rose</t>
  </si>
  <si>
    <t>Clare</t>
  </si>
  <si>
    <t>Burke</t>
  </si>
  <si>
    <t>Taylor</t>
  </si>
  <si>
    <t>McConville</t>
  </si>
  <si>
    <t>Peter</t>
  </si>
  <si>
    <t>Terek</t>
  </si>
  <si>
    <t>Ryan</t>
  </si>
  <si>
    <t>O'Kane</t>
  </si>
  <si>
    <t>Tia</t>
  </si>
  <si>
    <t>Cashman-Hooke</t>
  </si>
  <si>
    <t>Erin</t>
  </si>
  <si>
    <t>Fisher</t>
  </si>
  <si>
    <t>Rebekah</t>
  </si>
  <si>
    <t>Murphy</t>
  </si>
  <si>
    <t>Miller</t>
  </si>
  <si>
    <t>Holly</t>
  </si>
  <si>
    <t>Mulholland</t>
  </si>
  <si>
    <t>Khara</t>
  </si>
  <si>
    <t>Edgar</t>
  </si>
  <si>
    <t>Ellen</t>
  </si>
  <si>
    <t>Kealey</t>
  </si>
  <si>
    <t xml:space="preserve">Sophie </t>
  </si>
  <si>
    <t>Senior</t>
  </si>
  <si>
    <t>Rachel</t>
  </si>
  <si>
    <t>Scott</t>
  </si>
  <si>
    <t>Bradley</t>
  </si>
  <si>
    <t>Tim</t>
  </si>
  <si>
    <t>Callum</t>
  </si>
  <si>
    <t>McCabe</t>
  </si>
  <si>
    <t>McCartney</t>
  </si>
  <si>
    <t>Brannigan</t>
  </si>
  <si>
    <t>Kara</t>
  </si>
  <si>
    <t>McDonald</t>
  </si>
  <si>
    <t xml:space="preserve">Emily </t>
  </si>
  <si>
    <t>Forte</t>
  </si>
  <si>
    <t>McGlynn</t>
  </si>
  <si>
    <t xml:space="preserve">Kerry </t>
  </si>
  <si>
    <t>McDowell</t>
  </si>
  <si>
    <t>Dromore</t>
  </si>
  <si>
    <t>Olivia</t>
  </si>
  <si>
    <t>Bowes</t>
  </si>
  <si>
    <t>Emilia</t>
  </si>
  <si>
    <t>Cutrona</t>
  </si>
  <si>
    <t xml:space="preserve">Anna </t>
  </si>
  <si>
    <t>McCauley</t>
  </si>
  <si>
    <t>Harriet</t>
  </si>
  <si>
    <t>Dougan</t>
  </si>
  <si>
    <t>Rhiannon</t>
  </si>
  <si>
    <t>Brunton</t>
  </si>
  <si>
    <t>Jack</t>
  </si>
  <si>
    <t>McComb</t>
  </si>
  <si>
    <t>Cara</t>
  </si>
  <si>
    <t>Kate</t>
  </si>
  <si>
    <t>Farrelly</t>
  </si>
  <si>
    <t>Woods</t>
  </si>
  <si>
    <t>Aaron</t>
  </si>
  <si>
    <t>Sexton</t>
  </si>
  <si>
    <t>Christian Robinson</t>
  </si>
  <si>
    <t>Np</t>
  </si>
  <si>
    <t>Name</t>
  </si>
  <si>
    <t>Club</t>
  </si>
  <si>
    <t>Megan</t>
  </si>
  <si>
    <t>Marrs</t>
  </si>
  <si>
    <t>Colm</t>
  </si>
  <si>
    <t>Sligo</t>
  </si>
  <si>
    <t>Crusaders</t>
  </si>
  <si>
    <t>David</t>
  </si>
  <si>
    <t>Tobin</t>
  </si>
  <si>
    <t>Trim</t>
  </si>
  <si>
    <t>Craig</t>
  </si>
  <si>
    <t>Newell</t>
  </si>
  <si>
    <t>Ben</t>
  </si>
  <si>
    <t>Jonathan</t>
  </si>
  <si>
    <t>Richard</t>
  </si>
  <si>
    <t>Tsang</t>
  </si>
  <si>
    <t>Shercock</t>
  </si>
  <si>
    <t>Alan</t>
  </si>
  <si>
    <t>Kennedy</t>
  </si>
  <si>
    <t>Mark</t>
  </si>
  <si>
    <t>Burton</t>
  </si>
  <si>
    <t>Pheobe</t>
  </si>
  <si>
    <t>Tan</t>
  </si>
  <si>
    <t>Joe</t>
  </si>
  <si>
    <t>Eamonn</t>
  </si>
  <si>
    <t>Fahey</t>
  </si>
  <si>
    <t>Kenny</t>
  </si>
  <si>
    <t>Elliott</t>
  </si>
  <si>
    <t>Gareth</t>
  </si>
  <si>
    <t>Thompson</t>
  </si>
  <si>
    <t>Karl</t>
  </si>
  <si>
    <t>Mc Creesh</t>
  </si>
  <si>
    <t>John</t>
  </si>
  <si>
    <t>Saulters</t>
  </si>
  <si>
    <t>Owen</t>
  </si>
  <si>
    <t>Agnew</t>
  </si>
  <si>
    <t>Ruth</t>
  </si>
  <si>
    <t>Magill</t>
  </si>
  <si>
    <t>Katie</t>
  </si>
  <si>
    <t>Moore</t>
  </si>
  <si>
    <t>Astrid</t>
  </si>
  <si>
    <t>Brown</t>
  </si>
  <si>
    <t>Reece</t>
  </si>
  <si>
    <t>Simpson</t>
  </si>
  <si>
    <t>Becky</t>
  </si>
  <si>
    <t>Clonliffe</t>
  </si>
  <si>
    <t>Simon</t>
  </si>
  <si>
    <t>Devenney</t>
  </si>
  <si>
    <t>Raheny</t>
  </si>
  <si>
    <t>Jonny</t>
  </si>
  <si>
    <t>Whan</t>
  </si>
  <si>
    <t>Francis</t>
  </si>
  <si>
    <t>Marsh</t>
  </si>
  <si>
    <t>Dennis</t>
  </si>
  <si>
    <t>Neil</t>
  </si>
  <si>
    <t>Mc Carten</t>
  </si>
  <si>
    <t>East Down</t>
  </si>
  <si>
    <t>Mc Meechan</t>
  </si>
  <si>
    <t>Tom</t>
  </si>
  <si>
    <t>Reynolds</t>
  </si>
  <si>
    <t>Robert</t>
  </si>
  <si>
    <t>Moffett</t>
  </si>
  <si>
    <t>Galligan</t>
  </si>
  <si>
    <t>Lynsey</t>
  </si>
  <si>
    <t>Glover</t>
  </si>
  <si>
    <t>Kathryn</t>
  </si>
  <si>
    <t>Wallace</t>
  </si>
  <si>
    <t>Edwards</t>
  </si>
  <si>
    <t>Caoimhe</t>
  </si>
  <si>
    <t>Morris</t>
  </si>
  <si>
    <t>Moynihan</t>
  </si>
  <si>
    <t>Kurt</t>
  </si>
  <si>
    <t>West Muskerry</t>
  </si>
  <si>
    <t>Michaela</t>
  </si>
  <si>
    <t>Mc Nally</t>
  </si>
  <si>
    <t>Hannah</t>
  </si>
  <si>
    <t>Allen</t>
  </si>
  <si>
    <t>Lios</t>
  </si>
  <si>
    <t>Hagan</t>
  </si>
  <si>
    <t>Willowfield</t>
  </si>
  <si>
    <t>Caitlin</t>
  </si>
  <si>
    <t>Maguire</t>
  </si>
  <si>
    <t>N B H</t>
  </si>
  <si>
    <t>Jessica</t>
  </si>
  <si>
    <t>Mc Master</t>
  </si>
  <si>
    <t>Karen</t>
  </si>
  <si>
    <t>Blaney</t>
  </si>
  <si>
    <t>Navan</t>
  </si>
  <si>
    <t>Karyn</t>
  </si>
  <si>
    <t>C of D Spartans</t>
  </si>
  <si>
    <t>Edinburgh Uni</t>
  </si>
  <si>
    <t>B &amp; A</t>
  </si>
  <si>
    <t>NJ</t>
  </si>
  <si>
    <t>Threw 1.75</t>
  </si>
  <si>
    <t>3kg Hammer</t>
  </si>
  <si>
    <t>4:09.35</t>
  </si>
  <si>
    <t>4:11.71</t>
  </si>
  <si>
    <t>4:11.94</t>
  </si>
  <si>
    <t>4:19.26</t>
  </si>
  <si>
    <t>4:21.93</t>
  </si>
  <si>
    <t>4:30.70</t>
  </si>
  <si>
    <t>4:46.47</t>
  </si>
  <si>
    <t>4:34.20</t>
  </si>
  <si>
    <t>5:19.38</t>
  </si>
  <si>
    <t>5:26.80</t>
  </si>
  <si>
    <t>5:39.21</t>
  </si>
  <si>
    <t>6 Kg Hammer</t>
  </si>
  <si>
    <t>59.24</t>
  </si>
  <si>
    <t>1:15.63</t>
  </si>
  <si>
    <t>Catriona</t>
  </si>
  <si>
    <t>Donaldson</t>
  </si>
  <si>
    <t>Gibson</t>
  </si>
  <si>
    <t>Suzanne</t>
  </si>
  <si>
    <t>Higgins</t>
  </si>
  <si>
    <t>Kristopher</t>
  </si>
  <si>
    <t>Wilson</t>
  </si>
  <si>
    <t>Paul</t>
  </si>
  <si>
    <t>Mc Cullagan</t>
  </si>
  <si>
    <t>9:55.56</t>
  </si>
  <si>
    <t>10:20.98</t>
  </si>
  <si>
    <t>10:41.19</t>
  </si>
  <si>
    <t>10:47.97</t>
  </si>
  <si>
    <t>10:57.05</t>
  </si>
  <si>
    <t>Browning</t>
  </si>
  <si>
    <t>Dumigan</t>
  </si>
  <si>
    <t>Lydia</t>
  </si>
  <si>
    <t>Mills</t>
  </si>
  <si>
    <t>Sasha</t>
  </si>
  <si>
    <t>Lawler</t>
  </si>
  <si>
    <t>10000 metres Championships</t>
  </si>
  <si>
    <t>Nicole</t>
  </si>
  <si>
    <t>Moorhead</t>
  </si>
  <si>
    <t>Carlyle</t>
  </si>
  <si>
    <t>Nesbitt-Brown</t>
  </si>
  <si>
    <t>William</t>
  </si>
  <si>
    <t>Barry</t>
  </si>
  <si>
    <t>Henry</t>
  </si>
  <si>
    <t>Ronan</t>
  </si>
  <si>
    <t>Ciara</t>
  </si>
  <si>
    <t>Mc Callion</t>
  </si>
  <si>
    <t>Joanna</t>
  </si>
  <si>
    <t>Mc Geough</t>
  </si>
  <si>
    <t>Steph</t>
  </si>
  <si>
    <t>Creanen</t>
  </si>
  <si>
    <t>Dublin City H</t>
  </si>
  <si>
    <t>Judith</t>
  </si>
  <si>
    <t>Mc Devitt</t>
  </si>
  <si>
    <t>Neill</t>
  </si>
  <si>
    <t>Fionnbarr</t>
  </si>
  <si>
    <t>Toolan</t>
  </si>
  <si>
    <t>Balmoral</t>
  </si>
  <si>
    <t>Weir</t>
  </si>
  <si>
    <t>Nick</t>
  </si>
  <si>
    <t>Irvine</t>
  </si>
  <si>
    <t>Steven</t>
  </si>
  <si>
    <t>35:43.65</t>
  </si>
  <si>
    <t>38:09.15</t>
  </si>
  <si>
    <t>Matthews</t>
  </si>
  <si>
    <t>Jane</t>
  </si>
  <si>
    <t>2:20.34</t>
  </si>
  <si>
    <t>2:23.45</t>
  </si>
  <si>
    <t>2:03.09</t>
  </si>
  <si>
    <t>2:13.15</t>
  </si>
  <si>
    <t>2:17.39</t>
  </si>
  <si>
    <t>2:29.33</t>
  </si>
  <si>
    <t>2:45.69</t>
  </si>
  <si>
    <t>2:55.49</t>
  </si>
  <si>
    <t>None</t>
  </si>
  <si>
    <t>Sean</t>
  </si>
  <si>
    <t>Mc Bride</t>
  </si>
  <si>
    <t>Strabane</t>
  </si>
  <si>
    <t>Damien</t>
  </si>
  <si>
    <t>Crawford</t>
  </si>
  <si>
    <t>52.75</t>
  </si>
  <si>
    <t>Keenan</t>
  </si>
  <si>
    <t>Drumgoole</t>
  </si>
  <si>
    <t>Aisling</t>
  </si>
  <si>
    <t>O' Donnell</t>
  </si>
  <si>
    <t>Iseult</t>
  </si>
  <si>
    <t>Lisburn</t>
  </si>
  <si>
    <t>Lagan V</t>
  </si>
  <si>
    <t>C of L</t>
  </si>
  <si>
    <t>4:10.83.</t>
  </si>
  <si>
    <t>4:06.71</t>
  </si>
  <si>
    <t>4.42.78</t>
  </si>
  <si>
    <t>4.59.10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</si>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</sst>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8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u val="single"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2" fontId="0" fillId="0" borderId="0" xfId="0" applyNumberFormat="1" applyAlignment="1">
      <alignment/>
    </xf>
    <xf numFmtId="0" fontId="4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2">
      <selection activeCell="A130" sqref="A130"/>
    </sheetView>
  </sheetViews>
  <sheetFormatPr defaultColWidth="9.140625" defaultRowHeight="15"/>
  <cols>
    <col min="2" max="2" width="22.57421875" style="0" customWidth="1"/>
    <col min="3" max="3" width="23.8515625" style="0" customWidth="1"/>
    <col min="4" max="4" width="16.140625" style="0" customWidth="1"/>
  </cols>
  <sheetData>
    <row r="1" spans="1:3" ht="15" hidden="1">
      <c r="A1" s="19">
        <v>1</v>
      </c>
      <c r="B1" s="10" t="s">
        <v>169</v>
      </c>
      <c r="C1" s="10" t="s">
        <v>3</v>
      </c>
    </row>
    <row r="2" spans="1:3" ht="15">
      <c r="A2" s="19" t="s">
        <v>170</v>
      </c>
      <c r="B2" s="10" t="s">
        <v>171</v>
      </c>
      <c r="C2" s="10" t="s">
        <v>172</v>
      </c>
    </row>
    <row r="3" spans="1:4" ht="15">
      <c r="A3" s="19">
        <v>1</v>
      </c>
      <c r="B3" s="10" t="s">
        <v>82</v>
      </c>
      <c r="C3" s="10" t="s">
        <v>83</v>
      </c>
      <c r="D3" s="10" t="s">
        <v>3</v>
      </c>
    </row>
    <row r="4" spans="1:4" ht="15">
      <c r="A4" s="19">
        <v>2</v>
      </c>
      <c r="B4" s="10" t="s">
        <v>84</v>
      </c>
      <c r="C4" s="10" t="s">
        <v>85</v>
      </c>
      <c r="D4" s="10" t="s">
        <v>2</v>
      </c>
    </row>
    <row r="5" spans="1:4" ht="15">
      <c r="A5" s="19">
        <v>3</v>
      </c>
      <c r="B5" s="10" t="s">
        <v>86</v>
      </c>
      <c r="C5" s="10" t="s">
        <v>87</v>
      </c>
      <c r="D5" s="10" t="s">
        <v>4</v>
      </c>
    </row>
    <row r="6" spans="1:4" ht="15">
      <c r="A6" s="19">
        <v>4</v>
      </c>
      <c r="B6" s="10" t="s">
        <v>88</v>
      </c>
      <c r="C6" s="10" t="s">
        <v>89</v>
      </c>
      <c r="D6" s="10" t="s">
        <v>260</v>
      </c>
    </row>
    <row r="7" spans="1:4" ht="15">
      <c r="A7" s="19">
        <v>5</v>
      </c>
      <c r="B7" s="10" t="s">
        <v>90</v>
      </c>
      <c r="C7" s="10" t="s">
        <v>91</v>
      </c>
      <c r="D7" s="10" t="s">
        <v>260</v>
      </c>
    </row>
    <row r="8" spans="1:4" ht="15">
      <c r="A8" s="19">
        <v>7</v>
      </c>
      <c r="B8" s="10" t="s">
        <v>92</v>
      </c>
      <c r="C8" s="10" t="s">
        <v>93</v>
      </c>
      <c r="D8" s="10" t="s">
        <v>94</v>
      </c>
    </row>
    <row r="9" spans="1:4" ht="15">
      <c r="A9" s="19">
        <v>8</v>
      </c>
      <c r="B9" s="10" t="s">
        <v>95</v>
      </c>
      <c r="C9" s="10" t="s">
        <v>96</v>
      </c>
      <c r="D9" s="10" t="s">
        <v>0</v>
      </c>
    </row>
    <row r="10" spans="1:4" ht="15">
      <c r="A10" s="19">
        <v>9</v>
      </c>
      <c r="B10" s="10" t="s">
        <v>97</v>
      </c>
      <c r="C10" s="10" t="s">
        <v>98</v>
      </c>
      <c r="D10" s="10" t="s">
        <v>260</v>
      </c>
    </row>
    <row r="11" spans="1:4" ht="15">
      <c r="A11" s="19">
        <v>10</v>
      </c>
      <c r="B11" s="10" t="s">
        <v>84</v>
      </c>
      <c r="C11" s="10" t="s">
        <v>99</v>
      </c>
      <c r="D11" s="10" t="s">
        <v>3</v>
      </c>
    </row>
    <row r="12" spans="1:4" ht="15">
      <c r="A12" s="19">
        <v>18</v>
      </c>
      <c r="B12" s="10" t="s">
        <v>100</v>
      </c>
      <c r="C12" s="10" t="s">
        <v>101</v>
      </c>
      <c r="D12" s="10" t="s">
        <v>102</v>
      </c>
    </row>
    <row r="13" spans="1:4" ht="15">
      <c r="A13" s="19">
        <v>19</v>
      </c>
      <c r="B13" s="10" t="s">
        <v>103</v>
      </c>
      <c r="C13" s="10" t="s">
        <v>104</v>
      </c>
      <c r="D13" s="10" t="s">
        <v>105</v>
      </c>
    </row>
    <row r="14" spans="1:4" ht="15">
      <c r="A14" s="19">
        <v>22</v>
      </c>
      <c r="B14" s="10" t="s">
        <v>106</v>
      </c>
      <c r="C14" s="10" t="s">
        <v>107</v>
      </c>
      <c r="D14" s="10" t="s">
        <v>260</v>
      </c>
    </row>
    <row r="15" spans="1:4" ht="15">
      <c r="A15" s="19">
        <v>24</v>
      </c>
      <c r="B15" s="10" t="s">
        <v>108</v>
      </c>
      <c r="C15" s="10" t="s">
        <v>109</v>
      </c>
      <c r="D15" s="10" t="s">
        <v>2</v>
      </c>
    </row>
    <row r="16" spans="1:4" ht="15">
      <c r="A16" s="19">
        <v>28</v>
      </c>
      <c r="B16" s="10" t="s">
        <v>110</v>
      </c>
      <c r="C16" s="10" t="s">
        <v>111</v>
      </c>
      <c r="D16" s="10" t="s">
        <v>3</v>
      </c>
    </row>
    <row r="17" spans="1:4" ht="15">
      <c r="A17" s="19">
        <v>29</v>
      </c>
      <c r="B17" s="10" t="s">
        <v>112</v>
      </c>
      <c r="C17" s="10" t="s">
        <v>83</v>
      </c>
      <c r="D17" s="10" t="s">
        <v>261</v>
      </c>
    </row>
    <row r="18" spans="1:4" ht="15">
      <c r="A18" s="19">
        <v>30</v>
      </c>
      <c r="B18" s="10" t="s">
        <v>84</v>
      </c>
      <c r="C18" s="10" t="s">
        <v>113</v>
      </c>
      <c r="D18" s="10" t="s">
        <v>3</v>
      </c>
    </row>
    <row r="19" spans="1:4" ht="15">
      <c r="A19" s="19">
        <v>34</v>
      </c>
      <c r="B19" s="10" t="s">
        <v>114</v>
      </c>
      <c r="C19" s="10" t="s">
        <v>115</v>
      </c>
      <c r="D19" s="10" t="s">
        <v>1</v>
      </c>
    </row>
    <row r="20" spans="1:4" ht="15">
      <c r="A20" s="19">
        <v>35</v>
      </c>
      <c r="B20" s="10" t="s">
        <v>116</v>
      </c>
      <c r="C20" s="10" t="s">
        <v>117</v>
      </c>
      <c r="D20" s="10" t="s">
        <v>3</v>
      </c>
    </row>
    <row r="21" spans="1:4" ht="15">
      <c r="A21" s="19">
        <v>42</v>
      </c>
      <c r="B21" s="10" t="s">
        <v>118</v>
      </c>
      <c r="C21" s="10" t="s">
        <v>119</v>
      </c>
      <c r="D21" s="10" t="s">
        <v>4</v>
      </c>
    </row>
    <row r="22" spans="1:4" ht="15">
      <c r="A22" s="19">
        <v>45</v>
      </c>
      <c r="B22" s="10" t="s">
        <v>120</v>
      </c>
      <c r="C22" s="10" t="s">
        <v>121</v>
      </c>
      <c r="D22" s="10" t="s">
        <v>2</v>
      </c>
    </row>
    <row r="23" spans="1:4" ht="15">
      <c r="A23" s="19">
        <v>49</v>
      </c>
      <c r="B23" s="10" t="s">
        <v>122</v>
      </c>
      <c r="C23" s="10" t="s">
        <v>123</v>
      </c>
      <c r="D23" s="10" t="s">
        <v>3</v>
      </c>
    </row>
    <row r="24" spans="1:4" ht="15">
      <c r="A24" s="19">
        <v>50</v>
      </c>
      <c r="B24" s="10" t="s">
        <v>124</v>
      </c>
      <c r="C24" s="10" t="s">
        <v>83</v>
      </c>
      <c r="D24" s="10" t="s">
        <v>3</v>
      </c>
    </row>
    <row r="25" spans="1:4" ht="15">
      <c r="A25" s="19">
        <v>52</v>
      </c>
      <c r="B25" s="10" t="s">
        <v>125</v>
      </c>
      <c r="C25" s="10" t="s">
        <v>126</v>
      </c>
      <c r="D25" s="10" t="s">
        <v>0</v>
      </c>
    </row>
    <row r="26" spans="1:4" ht="15">
      <c r="A26" s="19">
        <v>54</v>
      </c>
      <c r="B26" s="10" t="s">
        <v>127</v>
      </c>
      <c r="C26" s="10" t="s">
        <v>128</v>
      </c>
      <c r="D26" s="10" t="s">
        <v>3</v>
      </c>
    </row>
    <row r="27" spans="1:4" ht="15">
      <c r="A27" s="19">
        <v>56</v>
      </c>
      <c r="B27" s="10" t="s">
        <v>129</v>
      </c>
      <c r="C27" s="10" t="s">
        <v>130</v>
      </c>
      <c r="D27" s="10" t="s">
        <v>2</v>
      </c>
    </row>
    <row r="28" spans="1:4" ht="15">
      <c r="A28" s="19">
        <v>60</v>
      </c>
      <c r="B28" s="10" t="s">
        <v>131</v>
      </c>
      <c r="C28" s="10" t="s">
        <v>132</v>
      </c>
      <c r="D28" s="10" t="s">
        <v>2</v>
      </c>
    </row>
    <row r="29" spans="1:4" ht="15">
      <c r="A29" s="19">
        <v>64</v>
      </c>
      <c r="B29" s="10" t="s">
        <v>133</v>
      </c>
      <c r="C29" s="10" t="s">
        <v>134</v>
      </c>
      <c r="D29" s="10" t="s">
        <v>2</v>
      </c>
    </row>
    <row r="30" spans="1:4" ht="15">
      <c r="A30" s="19">
        <v>66</v>
      </c>
      <c r="B30" s="10" t="s">
        <v>135</v>
      </c>
      <c r="C30" s="10" t="s">
        <v>136</v>
      </c>
      <c r="D30" s="10" t="s">
        <v>2</v>
      </c>
    </row>
    <row r="31" spans="1:4" ht="15">
      <c r="A31" s="19">
        <v>71</v>
      </c>
      <c r="B31" s="10" t="s">
        <v>137</v>
      </c>
      <c r="C31" s="10" t="s">
        <v>128</v>
      </c>
      <c r="D31" s="10" t="s">
        <v>3</v>
      </c>
    </row>
    <row r="32" spans="1:4" ht="15">
      <c r="A32" s="19">
        <v>75</v>
      </c>
      <c r="B32" s="10" t="s">
        <v>138</v>
      </c>
      <c r="C32" s="10" t="s">
        <v>136</v>
      </c>
      <c r="D32" s="10" t="s">
        <v>2</v>
      </c>
    </row>
    <row r="33" spans="1:4" ht="15">
      <c r="A33" s="19">
        <v>79</v>
      </c>
      <c r="B33" s="10" t="s">
        <v>139</v>
      </c>
      <c r="C33" s="10" t="s">
        <v>140</v>
      </c>
      <c r="D33" s="10" t="s">
        <v>2</v>
      </c>
    </row>
    <row r="34" spans="1:4" ht="15">
      <c r="A34" s="19">
        <v>81</v>
      </c>
      <c r="B34" s="10" t="s">
        <v>131</v>
      </c>
      <c r="C34" s="10" t="s">
        <v>141</v>
      </c>
      <c r="D34" s="10" t="s">
        <v>3</v>
      </c>
    </row>
    <row r="35" spans="1:4" ht="15">
      <c r="A35" s="19">
        <v>82</v>
      </c>
      <c r="B35" s="10" t="s">
        <v>127</v>
      </c>
      <c r="C35" s="10" t="s">
        <v>142</v>
      </c>
      <c r="D35" s="10" t="s">
        <v>0</v>
      </c>
    </row>
    <row r="36" spans="1:4" ht="15">
      <c r="A36" s="19">
        <v>85</v>
      </c>
      <c r="B36" s="10" t="s">
        <v>143</v>
      </c>
      <c r="C36" s="10" t="s">
        <v>144</v>
      </c>
      <c r="D36" s="10" t="s">
        <v>2</v>
      </c>
    </row>
    <row r="37" spans="1:4" ht="15">
      <c r="A37" s="19">
        <v>87</v>
      </c>
      <c r="B37" s="10" t="s">
        <v>145</v>
      </c>
      <c r="C37" s="10" t="s">
        <v>146</v>
      </c>
      <c r="D37" s="10" t="s">
        <v>2</v>
      </c>
    </row>
    <row r="38" spans="1:4" ht="15">
      <c r="A38" s="19">
        <v>88</v>
      </c>
      <c r="B38" s="10" t="s">
        <v>95</v>
      </c>
      <c r="C38" s="10" t="s">
        <v>147</v>
      </c>
      <c r="D38" s="10" t="s">
        <v>2</v>
      </c>
    </row>
    <row r="39" spans="1:4" ht="15">
      <c r="A39" s="19">
        <v>89</v>
      </c>
      <c r="B39" s="10" t="s">
        <v>148</v>
      </c>
      <c r="C39" s="10" t="s">
        <v>149</v>
      </c>
      <c r="D39" s="10" t="s">
        <v>150</v>
      </c>
    </row>
    <row r="40" spans="1:4" ht="15">
      <c r="A40" s="19">
        <v>97</v>
      </c>
      <c r="B40" s="10" t="s">
        <v>151</v>
      </c>
      <c r="C40" s="10" t="s">
        <v>152</v>
      </c>
      <c r="D40" s="10" t="s">
        <v>2</v>
      </c>
    </row>
    <row r="41" spans="1:4" ht="15">
      <c r="A41" s="19">
        <v>99</v>
      </c>
      <c r="B41" s="10" t="s">
        <v>153</v>
      </c>
      <c r="C41" s="10" t="s">
        <v>154</v>
      </c>
      <c r="D41" s="10" t="s">
        <v>3</v>
      </c>
    </row>
    <row r="42" spans="1:4" ht="15">
      <c r="A42" s="19">
        <v>100</v>
      </c>
      <c r="B42" s="10" t="s">
        <v>155</v>
      </c>
      <c r="C42" s="10" t="s">
        <v>156</v>
      </c>
      <c r="D42" s="10" t="s">
        <v>3</v>
      </c>
    </row>
    <row r="43" spans="1:4" ht="15">
      <c r="A43" s="19">
        <v>103</v>
      </c>
      <c r="B43" s="10" t="s">
        <v>157</v>
      </c>
      <c r="C43" s="10" t="s">
        <v>158</v>
      </c>
      <c r="D43" s="10" t="s">
        <v>2</v>
      </c>
    </row>
    <row r="44" spans="1:4" ht="15">
      <c r="A44" s="19">
        <v>104</v>
      </c>
      <c r="B44" s="10" t="s">
        <v>159</v>
      </c>
      <c r="C44" s="10" t="s">
        <v>160</v>
      </c>
      <c r="D44" s="10" t="s">
        <v>4</v>
      </c>
    </row>
    <row r="45" spans="1:4" ht="15">
      <c r="A45" s="19">
        <v>105</v>
      </c>
      <c r="B45" s="10" t="s">
        <v>161</v>
      </c>
      <c r="C45" s="10" t="s">
        <v>162</v>
      </c>
      <c r="D45" s="10" t="s">
        <v>1</v>
      </c>
    </row>
    <row r="46" spans="1:4" ht="15">
      <c r="A46" s="19">
        <v>106</v>
      </c>
      <c r="B46" s="10" t="s">
        <v>163</v>
      </c>
      <c r="C46" s="10" t="s">
        <v>113</v>
      </c>
      <c r="D46" s="10" t="s">
        <v>3</v>
      </c>
    </row>
    <row r="47" spans="1:4" ht="15">
      <c r="A47" s="19">
        <v>109</v>
      </c>
      <c r="B47" s="10" t="s">
        <v>164</v>
      </c>
      <c r="C47" s="10" t="s">
        <v>165</v>
      </c>
      <c r="D47" s="10" t="s">
        <v>3</v>
      </c>
    </row>
    <row r="48" spans="1:4" ht="15">
      <c r="A48" s="19">
        <v>110</v>
      </c>
      <c r="B48" s="10" t="s">
        <v>95</v>
      </c>
      <c r="C48" s="10" t="s">
        <v>166</v>
      </c>
      <c r="D48" s="10" t="s">
        <v>3</v>
      </c>
    </row>
    <row r="49" spans="1:4" ht="15">
      <c r="A49" s="19">
        <v>111</v>
      </c>
      <c r="B49" s="10" t="s">
        <v>167</v>
      </c>
      <c r="C49" s="10" t="s">
        <v>168</v>
      </c>
      <c r="D49" s="10" t="s">
        <v>0</v>
      </c>
    </row>
    <row r="50" spans="1:4" ht="15">
      <c r="A50" s="20">
        <v>113</v>
      </c>
      <c r="B50" s="21" t="s">
        <v>163</v>
      </c>
      <c r="C50" s="21" t="s">
        <v>113</v>
      </c>
      <c r="D50" s="10" t="s">
        <v>3</v>
      </c>
    </row>
    <row r="51" spans="1:4" ht="15">
      <c r="A51" s="19">
        <v>201</v>
      </c>
      <c r="B51" s="10" t="s">
        <v>234</v>
      </c>
      <c r="C51" s="10" t="s">
        <v>235</v>
      </c>
      <c r="D51" s="10" t="s">
        <v>2</v>
      </c>
    </row>
    <row r="52" spans="1:4" ht="15">
      <c r="A52" s="19">
        <v>202</v>
      </c>
      <c r="B52" s="10" t="s">
        <v>92</v>
      </c>
      <c r="C52" s="10" t="s">
        <v>238</v>
      </c>
      <c r="D52" s="10" t="s">
        <v>2</v>
      </c>
    </row>
    <row r="53" spans="1:4" ht="15">
      <c r="A53" s="19">
        <v>206</v>
      </c>
      <c r="B53" s="10" t="s">
        <v>236</v>
      </c>
      <c r="C53" s="10" t="s">
        <v>237</v>
      </c>
      <c r="D53" s="10" t="s">
        <v>3</v>
      </c>
    </row>
    <row r="54" spans="1:4" ht="15">
      <c r="A54" s="19">
        <v>209</v>
      </c>
      <c r="B54" s="10" t="s">
        <v>173</v>
      </c>
      <c r="C54" s="10" t="s">
        <v>174</v>
      </c>
      <c r="D54" s="10" t="s">
        <v>3</v>
      </c>
    </row>
    <row r="55" spans="1:4" ht="15">
      <c r="A55" s="19">
        <v>211</v>
      </c>
      <c r="B55" s="10" t="s">
        <v>229</v>
      </c>
      <c r="C55" s="10" t="s">
        <v>230</v>
      </c>
      <c r="D55" s="10" t="s">
        <v>0</v>
      </c>
    </row>
    <row r="56" spans="1:4" ht="15">
      <c r="A56" s="19">
        <v>212</v>
      </c>
      <c r="B56" s="10" t="s">
        <v>251</v>
      </c>
      <c r="C56" s="10" t="s">
        <v>111</v>
      </c>
      <c r="D56" s="10" t="s">
        <v>3</v>
      </c>
    </row>
    <row r="57" spans="1:4" ht="15">
      <c r="A57" s="19">
        <v>216</v>
      </c>
      <c r="B57" s="10" t="s">
        <v>178</v>
      </c>
      <c r="C57" s="10" t="s">
        <v>179</v>
      </c>
      <c r="D57" s="10" t="s">
        <v>180</v>
      </c>
    </row>
    <row r="58" spans="1:4" ht="15">
      <c r="A58" s="19">
        <v>218</v>
      </c>
      <c r="B58" s="10" t="s">
        <v>181</v>
      </c>
      <c r="C58" s="10" t="s">
        <v>182</v>
      </c>
      <c r="D58" s="10" t="s">
        <v>262</v>
      </c>
    </row>
    <row r="59" spans="1:4" ht="15">
      <c r="A59" s="19">
        <v>219</v>
      </c>
      <c r="B59" s="10" t="s">
        <v>194</v>
      </c>
      <c r="C59" s="10" t="s">
        <v>109</v>
      </c>
      <c r="D59" s="10" t="s">
        <v>2</v>
      </c>
    </row>
    <row r="60" spans="1:4" ht="15">
      <c r="A60" s="19">
        <v>220</v>
      </c>
      <c r="B60" s="10" t="s">
        <v>231</v>
      </c>
      <c r="C60" s="10" t="s">
        <v>232</v>
      </c>
      <c r="D60" s="10" t="s">
        <v>262</v>
      </c>
    </row>
    <row r="61" spans="1:4" ht="15">
      <c r="A61" s="19">
        <v>221</v>
      </c>
      <c r="B61" s="10" t="s">
        <v>199</v>
      </c>
      <c r="C61" s="10" t="s">
        <v>232</v>
      </c>
      <c r="D61" s="10" t="s">
        <v>262</v>
      </c>
    </row>
    <row r="62" spans="1:4" ht="15">
      <c r="A62" s="19">
        <v>223</v>
      </c>
      <c r="B62" s="10" t="s">
        <v>248</v>
      </c>
      <c r="C62" s="10" t="s">
        <v>249</v>
      </c>
      <c r="D62" s="10" t="s">
        <v>250</v>
      </c>
    </row>
    <row r="63" spans="1:4" ht="15">
      <c r="A63" s="19">
        <v>224</v>
      </c>
      <c r="B63" s="10" t="s">
        <v>239</v>
      </c>
      <c r="C63" s="10" t="s">
        <v>240</v>
      </c>
      <c r="D63" s="10" t="s">
        <v>216</v>
      </c>
    </row>
    <row r="64" spans="1:4" ht="15">
      <c r="A64" s="19">
        <v>225</v>
      </c>
      <c r="B64" s="10" t="s">
        <v>173</v>
      </c>
      <c r="C64" s="10" t="s">
        <v>241</v>
      </c>
      <c r="D64" s="10" t="s">
        <v>243</v>
      </c>
    </row>
    <row r="65" spans="1:4" ht="15">
      <c r="A65" s="19">
        <v>226</v>
      </c>
      <c r="B65" s="10" t="s">
        <v>217</v>
      </c>
      <c r="C65" s="10" t="s">
        <v>233</v>
      </c>
      <c r="D65" s="10" t="s">
        <v>216</v>
      </c>
    </row>
    <row r="66" spans="1:4" ht="15">
      <c r="A66" s="19">
        <v>227</v>
      </c>
      <c r="B66" s="10" t="s">
        <v>195</v>
      </c>
      <c r="C66" s="10" t="s">
        <v>196</v>
      </c>
      <c r="D66" s="10" t="s">
        <v>150</v>
      </c>
    </row>
    <row r="67" spans="1:4" ht="15">
      <c r="A67" s="19">
        <v>229</v>
      </c>
      <c r="B67" s="10" t="s">
        <v>244</v>
      </c>
      <c r="C67" s="10" t="s">
        <v>245</v>
      </c>
      <c r="D67" s="10" t="s">
        <v>262</v>
      </c>
    </row>
    <row r="68" spans="1:4" ht="15">
      <c r="A68" s="19">
        <v>230</v>
      </c>
      <c r="B68" s="10" t="s">
        <v>246</v>
      </c>
      <c r="C68" s="10" t="s">
        <v>247</v>
      </c>
      <c r="D68" s="10" t="s">
        <v>262</v>
      </c>
    </row>
    <row r="69" spans="1:4" ht="15">
      <c r="A69" s="19">
        <v>235</v>
      </c>
      <c r="B69" s="10" t="s">
        <v>197</v>
      </c>
      <c r="C69" s="10" t="s">
        <v>198</v>
      </c>
      <c r="D69" s="10" t="s">
        <v>0</v>
      </c>
    </row>
    <row r="70" spans="1:4" ht="15">
      <c r="A70" s="19">
        <v>238</v>
      </c>
      <c r="B70" s="10" t="s">
        <v>298</v>
      </c>
      <c r="C70" s="10" t="s">
        <v>299</v>
      </c>
      <c r="D70" s="10" t="s">
        <v>262</v>
      </c>
    </row>
    <row r="71" spans="1:4" ht="15">
      <c r="A71" s="19">
        <v>239</v>
      </c>
      <c r="B71" s="10" t="s">
        <v>242</v>
      </c>
      <c r="C71" s="10" t="s">
        <v>214</v>
      </c>
      <c r="D71" s="10" t="s">
        <v>0</v>
      </c>
    </row>
    <row r="72" spans="1:4" ht="15">
      <c r="A72" s="19">
        <v>241</v>
      </c>
      <c r="B72" s="10" t="s">
        <v>213</v>
      </c>
      <c r="C72" s="10" t="s">
        <v>214</v>
      </c>
      <c r="D72" s="10" t="s">
        <v>0</v>
      </c>
    </row>
    <row r="73" spans="1:4" ht="15">
      <c r="A73" s="19">
        <v>244</v>
      </c>
      <c r="B73" s="10" t="s">
        <v>199</v>
      </c>
      <c r="C73" s="10" t="s">
        <v>200</v>
      </c>
      <c r="D73" s="10" t="s">
        <v>3</v>
      </c>
    </row>
    <row r="74" spans="1:4" ht="15">
      <c r="A74" s="19">
        <v>245</v>
      </c>
      <c r="B74" s="10" t="s">
        <v>175</v>
      </c>
      <c r="C74" s="10" t="s">
        <v>113</v>
      </c>
      <c r="D74" s="10" t="s">
        <v>176</v>
      </c>
    </row>
    <row r="75" spans="1:4" ht="15">
      <c r="A75" s="19">
        <v>247</v>
      </c>
      <c r="B75" s="10" t="s">
        <v>251</v>
      </c>
      <c r="C75" s="10" t="s">
        <v>252</v>
      </c>
      <c r="D75" s="10" t="s">
        <v>253</v>
      </c>
    </row>
    <row r="76" spans="1:4" ht="15">
      <c r="A76" s="19">
        <v>249</v>
      </c>
      <c r="B76" s="10" t="s">
        <v>184</v>
      </c>
      <c r="C76" s="10" t="s">
        <v>294</v>
      </c>
      <c r="D76" s="10" t="s">
        <v>262</v>
      </c>
    </row>
    <row r="77" spans="1:4" ht="15">
      <c r="A77" s="19">
        <v>250</v>
      </c>
      <c r="B77" s="10" t="s">
        <v>207</v>
      </c>
      <c r="C77" s="10" t="s">
        <v>208</v>
      </c>
      <c r="D77" s="10" t="s">
        <v>2</v>
      </c>
    </row>
    <row r="78" spans="1:4" ht="15">
      <c r="A78" s="19">
        <v>251</v>
      </c>
      <c r="B78" s="10" t="s">
        <v>285</v>
      </c>
      <c r="C78" s="10" t="s">
        <v>286</v>
      </c>
      <c r="D78" s="10" t="s">
        <v>2</v>
      </c>
    </row>
    <row r="79" spans="1:4" ht="15">
      <c r="A79" s="19">
        <v>255</v>
      </c>
      <c r="B79" s="10" t="s">
        <v>183</v>
      </c>
      <c r="C79" s="10" t="s">
        <v>123</v>
      </c>
      <c r="D79" s="10" t="s">
        <v>3</v>
      </c>
    </row>
    <row r="80" spans="1:4" ht="15">
      <c r="A80" s="19">
        <v>256</v>
      </c>
      <c r="B80" s="10" t="s">
        <v>184</v>
      </c>
      <c r="C80" s="10" t="s">
        <v>99</v>
      </c>
      <c r="D80" s="10" t="s">
        <v>3</v>
      </c>
    </row>
    <row r="81" spans="1:4" ht="15">
      <c r="A81" s="19">
        <v>257</v>
      </c>
      <c r="B81" s="10" t="s">
        <v>280</v>
      </c>
      <c r="C81" s="10" t="s">
        <v>281</v>
      </c>
      <c r="D81" s="10" t="s">
        <v>2</v>
      </c>
    </row>
    <row r="82" spans="1:4" ht="15">
      <c r="A82" s="19">
        <v>260</v>
      </c>
      <c r="B82" s="10" t="s">
        <v>135</v>
      </c>
      <c r="C82" s="10" t="s">
        <v>282</v>
      </c>
      <c r="D82" s="10" t="s">
        <v>0</v>
      </c>
    </row>
    <row r="83" spans="1:4" ht="15">
      <c r="A83" s="19">
        <v>262</v>
      </c>
      <c r="B83" s="10" t="s">
        <v>201</v>
      </c>
      <c r="C83" s="10" t="s">
        <v>202</v>
      </c>
      <c r="D83" s="10" t="s">
        <v>3</v>
      </c>
    </row>
    <row r="84" spans="1:4" ht="15">
      <c r="A84" s="19">
        <v>263</v>
      </c>
      <c r="B84" s="10" t="s">
        <v>283</v>
      </c>
      <c r="C84" s="10" t="s">
        <v>284</v>
      </c>
      <c r="D84" s="10" t="s">
        <v>2</v>
      </c>
    </row>
    <row r="85" spans="1:4" ht="15">
      <c r="A85" s="19">
        <v>267</v>
      </c>
      <c r="B85" s="10" t="s">
        <v>254</v>
      </c>
      <c r="C85" s="10" t="s">
        <v>255</v>
      </c>
      <c r="D85" s="10" t="s">
        <v>3</v>
      </c>
    </row>
    <row r="86" spans="1:4" ht="15">
      <c r="A86" s="19">
        <v>271</v>
      </c>
      <c r="B86" s="10" t="s">
        <v>215</v>
      </c>
      <c r="C86" s="10" t="s">
        <v>166</v>
      </c>
      <c r="D86" s="10" t="s">
        <v>216</v>
      </c>
    </row>
    <row r="87" spans="1:4" ht="15">
      <c r="A87" s="19">
        <v>272</v>
      </c>
      <c r="B87" s="10" t="s">
        <v>192</v>
      </c>
      <c r="C87" s="10" t="s">
        <v>193</v>
      </c>
      <c r="D87" s="10" t="s">
        <v>3</v>
      </c>
    </row>
    <row r="88" spans="1:4" ht="15">
      <c r="A88" s="19">
        <v>273</v>
      </c>
      <c r="B88" s="10" t="s">
        <v>185</v>
      </c>
      <c r="C88" s="10" t="s">
        <v>186</v>
      </c>
      <c r="D88" s="10" t="s">
        <v>187</v>
      </c>
    </row>
    <row r="89" spans="1:4" ht="15">
      <c r="A89" s="19">
        <v>274</v>
      </c>
      <c r="B89" s="10" t="s">
        <v>84</v>
      </c>
      <c r="C89" s="10" t="s">
        <v>91</v>
      </c>
      <c r="D89" s="10" t="s">
        <v>177</v>
      </c>
    </row>
    <row r="90" spans="1:4" ht="15">
      <c r="A90" s="19">
        <v>277</v>
      </c>
      <c r="B90" s="10" t="s">
        <v>188</v>
      </c>
      <c r="C90" s="10" t="s">
        <v>189</v>
      </c>
      <c r="D90" s="10" t="s">
        <v>0</v>
      </c>
    </row>
    <row r="91" spans="1:4" ht="15">
      <c r="A91" s="19">
        <v>281</v>
      </c>
      <c r="B91" s="10" t="s">
        <v>287</v>
      </c>
      <c r="C91" s="10" t="s">
        <v>288</v>
      </c>
      <c r="D91" s="10" t="s">
        <v>3</v>
      </c>
    </row>
    <row r="92" spans="1:4" ht="15">
      <c r="A92" s="19">
        <v>282</v>
      </c>
      <c r="B92" s="10" t="s">
        <v>217</v>
      </c>
      <c r="C92" s="10" t="s">
        <v>218</v>
      </c>
      <c r="D92" s="10" t="s">
        <v>219</v>
      </c>
    </row>
    <row r="93" spans="1:4" ht="15">
      <c r="A93" s="19">
        <v>283</v>
      </c>
      <c r="B93" s="10" t="s">
        <v>305</v>
      </c>
      <c r="C93" s="10" t="s">
        <v>304</v>
      </c>
      <c r="D93" s="10" t="s">
        <v>1</v>
      </c>
    </row>
    <row r="94" spans="1:4" ht="15">
      <c r="A94" s="19">
        <v>284</v>
      </c>
      <c r="B94" s="10" t="s">
        <v>118</v>
      </c>
      <c r="C94" s="10" t="s">
        <v>345</v>
      </c>
      <c r="D94" s="10" t="s">
        <v>3</v>
      </c>
    </row>
    <row r="95" spans="1:4" ht="15">
      <c r="A95" s="19">
        <v>285</v>
      </c>
      <c r="B95" s="10" t="s">
        <v>108</v>
      </c>
      <c r="C95" s="10" t="s">
        <v>204</v>
      </c>
      <c r="D95" s="10" t="s">
        <v>0</v>
      </c>
    </row>
    <row r="96" spans="1:4" ht="15">
      <c r="A96" s="19">
        <v>288</v>
      </c>
      <c r="B96" s="10" t="s">
        <v>203</v>
      </c>
      <c r="C96" s="10" t="s">
        <v>204</v>
      </c>
      <c r="D96" s="10" t="s">
        <v>0</v>
      </c>
    </row>
    <row r="97" spans="1:4" ht="15">
      <c r="A97" s="19">
        <v>292</v>
      </c>
      <c r="B97" s="10" t="s">
        <v>205</v>
      </c>
      <c r="C97" s="10" t="s">
        <v>206</v>
      </c>
      <c r="D97" s="10" t="s">
        <v>262</v>
      </c>
    </row>
    <row r="98" spans="1:4" ht="15">
      <c r="A98" s="19">
        <v>293</v>
      </c>
      <c r="B98" s="10" t="s">
        <v>220</v>
      </c>
      <c r="C98" s="10" t="s">
        <v>221</v>
      </c>
      <c r="D98" s="10" t="s">
        <v>3</v>
      </c>
    </row>
    <row r="99" spans="1:4" ht="15">
      <c r="A99" s="19">
        <v>294</v>
      </c>
      <c r="B99" s="10" t="s">
        <v>222</v>
      </c>
      <c r="C99" s="10" t="s">
        <v>223</v>
      </c>
      <c r="D99" s="10" t="s">
        <v>0</v>
      </c>
    </row>
    <row r="100" spans="1:4" ht="15">
      <c r="A100" s="19">
        <v>295</v>
      </c>
      <c r="B100" s="10" t="s">
        <v>224</v>
      </c>
      <c r="C100" s="10" t="s">
        <v>136</v>
      </c>
      <c r="D100" s="10" t="s">
        <v>0</v>
      </c>
    </row>
    <row r="101" spans="1:4" ht="15">
      <c r="A101" s="19">
        <v>296</v>
      </c>
      <c r="B101" s="10" t="s">
        <v>225</v>
      </c>
      <c r="C101" s="10" t="s">
        <v>226</v>
      </c>
      <c r="D101" s="10" t="s">
        <v>227</v>
      </c>
    </row>
    <row r="102" spans="1:4" ht="15">
      <c r="A102" s="19">
        <v>297</v>
      </c>
      <c r="B102" s="10" t="s">
        <v>306</v>
      </c>
      <c r="C102" s="10" t="s">
        <v>240</v>
      </c>
      <c r="D102" s="10" t="s">
        <v>3</v>
      </c>
    </row>
    <row r="103" spans="1:4" ht="15">
      <c r="A103" s="19">
        <v>298</v>
      </c>
      <c r="B103" s="10" t="s">
        <v>209</v>
      </c>
      <c r="C103" s="10" t="s">
        <v>210</v>
      </c>
      <c r="D103" s="10" t="s">
        <v>0</v>
      </c>
    </row>
    <row r="104" spans="1:4" ht="15">
      <c r="A104" s="19">
        <v>299</v>
      </c>
      <c r="B104" s="10" t="s">
        <v>181</v>
      </c>
      <c r="C104" s="10" t="s">
        <v>228</v>
      </c>
      <c r="D104" s="10" t="s">
        <v>0</v>
      </c>
    </row>
    <row r="105" spans="1:4" ht="15">
      <c r="A105" s="19">
        <v>300</v>
      </c>
      <c r="B105" s="10" t="s">
        <v>190</v>
      </c>
      <c r="C105" s="10" t="s">
        <v>191</v>
      </c>
      <c r="D105" s="10" t="s">
        <v>3</v>
      </c>
    </row>
    <row r="106" spans="1:4" ht="15">
      <c r="A106" s="19">
        <v>301</v>
      </c>
      <c r="B106" s="10" t="s">
        <v>118</v>
      </c>
      <c r="C106" s="10" t="s">
        <v>307</v>
      </c>
      <c r="D106" s="10" t="s">
        <v>250</v>
      </c>
    </row>
    <row r="107" spans="1:4" ht="15">
      <c r="A107" s="19">
        <v>303</v>
      </c>
      <c r="B107" s="10" t="s">
        <v>211</v>
      </c>
      <c r="C107" s="10" t="s">
        <v>212</v>
      </c>
      <c r="D107" s="10" t="s">
        <v>1</v>
      </c>
    </row>
    <row r="108" spans="1:4" ht="15">
      <c r="A108" s="19">
        <v>306</v>
      </c>
      <c r="B108" s="10" t="s">
        <v>308</v>
      </c>
      <c r="C108" s="10" t="s">
        <v>87</v>
      </c>
      <c r="D108" s="10" t="s">
        <v>4</v>
      </c>
    </row>
    <row r="109" spans="1:4" ht="15">
      <c r="A109" s="19">
        <v>310</v>
      </c>
      <c r="B109" s="10" t="s">
        <v>256</v>
      </c>
      <c r="C109" s="10" t="s">
        <v>257</v>
      </c>
      <c r="D109" s="10" t="s">
        <v>258</v>
      </c>
    </row>
    <row r="110" spans="1:4" ht="15">
      <c r="A110" s="19">
        <v>311</v>
      </c>
      <c r="B110" s="10" t="s">
        <v>259</v>
      </c>
      <c r="C110" s="10" t="s">
        <v>295</v>
      </c>
      <c r="D110" s="10" t="s">
        <v>3</v>
      </c>
    </row>
    <row r="111" spans="1:4" ht="15">
      <c r="A111" s="19">
        <v>312</v>
      </c>
      <c r="B111" s="10" t="s">
        <v>296</v>
      </c>
      <c r="C111" s="10" t="s">
        <v>297</v>
      </c>
      <c r="D111" s="10" t="s">
        <v>262</v>
      </c>
    </row>
    <row r="112" spans="1:4" ht="15">
      <c r="A112" s="19">
        <v>313</v>
      </c>
      <c r="B112" s="10" t="s">
        <v>325</v>
      </c>
      <c r="C112" s="10" t="s">
        <v>240</v>
      </c>
      <c r="D112" s="10" t="s">
        <v>3</v>
      </c>
    </row>
    <row r="113" spans="1:4" ht="15">
      <c r="A113" s="19">
        <v>318</v>
      </c>
      <c r="B113" s="10" t="s">
        <v>313</v>
      </c>
      <c r="C113" s="10" t="s">
        <v>314</v>
      </c>
      <c r="D113" s="10" t="s">
        <v>315</v>
      </c>
    </row>
    <row r="114" spans="1:4" ht="15">
      <c r="A114" s="19">
        <v>319</v>
      </c>
      <c r="B114" s="10" t="s">
        <v>309</v>
      </c>
      <c r="C114" s="10" t="s">
        <v>310</v>
      </c>
      <c r="D114" s="10" t="s">
        <v>216</v>
      </c>
    </row>
    <row r="115" spans="1:4" ht="15">
      <c r="A115" s="19">
        <v>320</v>
      </c>
      <c r="B115" s="10" t="s">
        <v>131</v>
      </c>
      <c r="C115" s="10" t="s">
        <v>312</v>
      </c>
      <c r="D115" s="10" t="s">
        <v>176</v>
      </c>
    </row>
    <row r="116" spans="1:4" ht="15">
      <c r="A116" s="19">
        <v>321</v>
      </c>
      <c r="B116" s="10" t="s">
        <v>229</v>
      </c>
      <c r="C116" s="10" t="s">
        <v>318</v>
      </c>
      <c r="D116" s="10" t="s">
        <v>3</v>
      </c>
    </row>
    <row r="117" spans="1:4" ht="15">
      <c r="A117" s="19">
        <v>323</v>
      </c>
      <c r="B117" s="10" t="s">
        <v>319</v>
      </c>
      <c r="C117" s="10" t="s">
        <v>320</v>
      </c>
      <c r="D117" s="10" t="s">
        <v>321</v>
      </c>
    </row>
    <row r="118" spans="1:4" ht="15">
      <c r="A118" s="19">
        <v>325</v>
      </c>
      <c r="B118" s="10" t="s">
        <v>155</v>
      </c>
      <c r="C118" s="10" t="s">
        <v>299</v>
      </c>
      <c r="D118" s="10" t="s">
        <v>262</v>
      </c>
    </row>
    <row r="119" spans="1:4" ht="15">
      <c r="A119" s="19">
        <v>326</v>
      </c>
      <c r="B119" s="10" t="s">
        <v>329</v>
      </c>
      <c r="C119" s="10" t="s">
        <v>328</v>
      </c>
      <c r="D119" s="10" t="s">
        <v>2</v>
      </c>
    </row>
    <row r="120" spans="1:4" ht="15">
      <c r="A120" s="19">
        <v>328</v>
      </c>
      <c r="B120" s="10" t="s">
        <v>349</v>
      </c>
      <c r="C120" s="10" t="s">
        <v>348</v>
      </c>
      <c r="D120" s="10" t="s">
        <v>219</v>
      </c>
    </row>
    <row r="121" spans="1:4" ht="15">
      <c r="A121" s="19">
        <v>329</v>
      </c>
      <c r="B121" s="10" t="s">
        <v>347</v>
      </c>
      <c r="C121" s="10" t="s">
        <v>346</v>
      </c>
      <c r="D121" s="10" t="s">
        <v>219</v>
      </c>
    </row>
    <row r="122" spans="1:4" ht="15">
      <c r="A122" s="23">
        <v>330</v>
      </c>
      <c r="B122" s="24" t="s">
        <v>342</v>
      </c>
      <c r="C122" s="24" t="s">
        <v>343</v>
      </c>
      <c r="D122" s="24" t="s">
        <v>341</v>
      </c>
    </row>
    <row r="123" spans="1:4" ht="15">
      <c r="A123" s="19">
        <v>331</v>
      </c>
      <c r="B123" s="10" t="s">
        <v>254</v>
      </c>
      <c r="C123" s="10" t="s">
        <v>181</v>
      </c>
      <c r="D123" s="10" t="s">
        <v>0</v>
      </c>
    </row>
    <row r="124" spans="1:4" ht="15">
      <c r="A124" s="19">
        <v>332</v>
      </c>
      <c r="B124" s="10" t="s">
        <v>190</v>
      </c>
      <c r="C124" s="10" t="s">
        <v>322</v>
      </c>
      <c r="D124" s="10" t="s">
        <v>0</v>
      </c>
    </row>
    <row r="125" spans="1:4" ht="15">
      <c r="A125" s="19">
        <v>333</v>
      </c>
      <c r="B125" s="10" t="s">
        <v>311</v>
      </c>
      <c r="C125" s="10" t="s">
        <v>297</v>
      </c>
      <c r="D125" s="10" t="s">
        <v>262</v>
      </c>
    </row>
    <row r="126" spans="1:4" ht="15">
      <c r="A126" s="19">
        <v>334</v>
      </c>
      <c r="B126" s="10" t="s">
        <v>339</v>
      </c>
      <c r="C126" s="10" t="s">
        <v>340</v>
      </c>
      <c r="D126" s="10" t="s">
        <v>341</v>
      </c>
    </row>
    <row r="127" spans="1:4" ht="15">
      <c r="A127" s="19">
        <v>335</v>
      </c>
      <c r="B127" s="10" t="s">
        <v>323</v>
      </c>
      <c r="C127" s="10" t="s">
        <v>324</v>
      </c>
      <c r="D127" s="10" t="s">
        <v>0</v>
      </c>
    </row>
    <row r="128" spans="1:4" ht="15">
      <c r="A128" s="19">
        <v>336</v>
      </c>
      <c r="B128" s="10" t="s">
        <v>316</v>
      </c>
      <c r="C128" s="10" t="s">
        <v>317</v>
      </c>
      <c r="D128" s="10" t="s">
        <v>1</v>
      </c>
    </row>
    <row r="129" spans="1:4" ht="15">
      <c r="A129" s="19">
        <v>337</v>
      </c>
      <c r="B129" s="10" t="s">
        <v>167</v>
      </c>
      <c r="C129" s="10" t="s">
        <v>303</v>
      </c>
      <c r="D129" s="10" t="s">
        <v>260</v>
      </c>
    </row>
    <row r="130" spans="1:4" ht="15">
      <c r="A130" s="19">
        <v>338</v>
      </c>
      <c r="B130" s="10" t="s">
        <v>301</v>
      </c>
      <c r="C130" s="10" t="s">
        <v>302</v>
      </c>
      <c r="D130" s="10" t="s">
        <v>2</v>
      </c>
    </row>
    <row r="131" spans="1:4" ht="15">
      <c r="A131" s="19"/>
      <c r="B131" s="10"/>
      <c r="C131" s="10"/>
      <c r="D131" s="10"/>
    </row>
    <row r="132" spans="1:4" ht="15">
      <c r="A132" s="19"/>
      <c r="B132" s="10"/>
      <c r="C132" s="10"/>
      <c r="D132" s="10"/>
    </row>
    <row r="133" spans="1:4" ht="15">
      <c r="A133" s="19"/>
      <c r="B133" s="10"/>
      <c r="C133" s="10"/>
      <c r="D133" s="10"/>
    </row>
    <row r="134" spans="1:4" ht="15">
      <c r="A134" s="19"/>
      <c r="B134" s="10"/>
      <c r="C134" s="10"/>
      <c r="D134" s="10"/>
    </row>
    <row r="135" spans="1:4" ht="15">
      <c r="A135" s="19"/>
      <c r="B135" s="10"/>
      <c r="C135" s="10"/>
      <c r="D135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">
      <selection activeCell="A147" sqref="A147:IV147"/>
    </sheetView>
  </sheetViews>
  <sheetFormatPr defaultColWidth="9.140625" defaultRowHeight="15"/>
  <cols>
    <col min="1" max="1" width="3.00390625" style="1" customWidth="1"/>
    <col min="2" max="2" width="0.85546875" style="0" customWidth="1"/>
    <col min="3" max="3" width="4.7109375" style="1" customWidth="1"/>
    <col min="4" max="4" width="10.140625" style="0" customWidth="1"/>
    <col min="5" max="5" width="10.421875" style="1" customWidth="1"/>
    <col min="6" max="6" width="13.7109375" style="1" bestFit="1" customWidth="1"/>
    <col min="7" max="7" width="8.00390625" style="1" customWidth="1"/>
    <col min="8" max="8" width="2.00390625" style="0" customWidth="1"/>
    <col min="9" max="9" width="3.00390625" style="1" bestFit="1" customWidth="1"/>
    <col min="10" max="10" width="1.1484375" style="0" customWidth="1"/>
    <col min="11" max="11" width="4.00390625" style="1" customWidth="1"/>
    <col min="12" max="12" width="8.7109375" style="0" customWidth="1"/>
    <col min="13" max="13" width="10.57421875" style="0" customWidth="1"/>
    <col min="14" max="14" width="13.8515625" style="0" customWidth="1"/>
    <col min="15" max="15" width="7.421875" style="1" customWidth="1"/>
  </cols>
  <sheetData>
    <row r="1" spans="1:15" ht="23.25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5" ht="18.7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>
      <c r="A4" s="1">
        <v>1</v>
      </c>
      <c r="C4" s="1">
        <v>249</v>
      </c>
      <c r="D4" t="str">
        <f>IF(C4="","",LOOKUP(C4,'Names '!$A$2:$B$190))</f>
        <v>Jonathan</v>
      </c>
      <c r="E4" t="str">
        <f>IF(C4="","",LOOKUP(C4,'Names '!$A$2:$C$190))</f>
        <v>Browning</v>
      </c>
      <c r="F4" t="str">
        <f>IF(C4="","",LOOKUP(C4,'Names '!$A$2:$D$190))</f>
        <v>B &amp; A</v>
      </c>
      <c r="G4" s="2">
        <v>10.77</v>
      </c>
      <c r="I4" s="1">
        <v>1</v>
      </c>
      <c r="K4" s="1">
        <v>209</v>
      </c>
      <c r="L4" t="str">
        <f>IF(K4="","",LOOKUP(K4,'Names '!$A$2:$B$190))</f>
        <v>Megan</v>
      </c>
      <c r="M4" t="str">
        <f>IF(K4="","",LOOKUP(K4,'Names '!$A$2:$C$190))</f>
        <v>Marrs</v>
      </c>
      <c r="N4" t="str">
        <f>IF(K4="","",LOOKUP(K4,'Names '!$A$2:$D$190))</f>
        <v>City of Lisburn</v>
      </c>
      <c r="O4" s="2">
        <v>12.22</v>
      </c>
    </row>
    <row r="5" spans="1:15" ht="15">
      <c r="A5" s="1">
        <v>2</v>
      </c>
      <c r="C5" s="1">
        <v>227</v>
      </c>
      <c r="D5" t="str">
        <f>IF(C5="","",LOOKUP(C5,'Names '!$A$2:$B$190))</f>
        <v>Eamonn</v>
      </c>
      <c r="E5" t="str">
        <f>IF(C5="","",LOOKUP(C5,'Names '!$A$2:$C$190))</f>
        <v>Fahey</v>
      </c>
      <c r="F5" t="str">
        <f>IF(C5="","",LOOKUP(C5,'Names '!$A$2:$D$190))</f>
        <v>Dromore</v>
      </c>
      <c r="G5" s="2">
        <v>10.93</v>
      </c>
      <c r="I5" s="1">
        <v>2</v>
      </c>
      <c r="K5" s="1">
        <v>247</v>
      </c>
      <c r="L5" t="str">
        <f>IF(K5="","",LOOKUP(K5,'Names '!$A$2:$B$190))</f>
        <v>Caitlin</v>
      </c>
      <c r="M5" t="str">
        <f>IF(K5="","",LOOKUP(K5,'Names '!$A$2:$C$190))</f>
        <v>Maguire</v>
      </c>
      <c r="N5" t="str">
        <f>IF(K5="","",LOOKUP(K5,'Names '!$A$2:$D$190))</f>
        <v>N B H</v>
      </c>
      <c r="O5" s="2">
        <v>12.78</v>
      </c>
    </row>
    <row r="6" spans="1:15" ht="15">
      <c r="A6" s="1">
        <v>3</v>
      </c>
      <c r="C6" s="1">
        <v>244</v>
      </c>
      <c r="D6" t="str">
        <f>IF(C6="","",LOOKUP(C6,'Names '!$A$2:$B$190))</f>
        <v>Gareth</v>
      </c>
      <c r="E6" t="str">
        <f>IF(C6="","",LOOKUP(C6,'Names '!$A$2:$C$190))</f>
        <v>Thompson</v>
      </c>
      <c r="F6" t="str">
        <f>IF(C6="","",LOOKUP(C6,'Names '!$A$2:$D$190))</f>
        <v>City of Lisburn</v>
      </c>
      <c r="G6" s="2">
        <v>11.09</v>
      </c>
      <c r="I6" s="1">
        <v>3</v>
      </c>
      <c r="K6" s="1">
        <v>267</v>
      </c>
      <c r="L6" t="str">
        <f>IF(K6="","",LOOKUP(K6,'Names '!$A$2:$B$190))</f>
        <v>Jessica</v>
      </c>
      <c r="M6" t="str">
        <f>IF(K6="","",LOOKUP(K6,'Names '!$A$2:$C$190))</f>
        <v>Mc Master</v>
      </c>
      <c r="N6" t="str">
        <f>IF(K6="","",LOOKUP(K6,'Names '!$A$2:$D$190))</f>
        <v>City of Lisburn</v>
      </c>
      <c r="O6" s="2">
        <v>13.11</v>
      </c>
    </row>
    <row r="7" spans="1:15" ht="15">
      <c r="A7" s="1">
        <v>4</v>
      </c>
      <c r="C7" s="1">
        <v>218</v>
      </c>
      <c r="D7" t="str">
        <f>IF(C7="","",LOOKUP(C7,'Names '!$A$2:$B$190))</f>
        <v>Craig</v>
      </c>
      <c r="E7" t="str">
        <f>IF(C7="","",LOOKUP(C7,'Names '!$A$2:$C$190))</f>
        <v>Newell</v>
      </c>
      <c r="F7" t="str">
        <f>IF(C7="","",LOOKUP(C7,'Names '!$A$2:$D$190))</f>
        <v>B &amp; A</v>
      </c>
      <c r="G7" s="2">
        <v>11.3</v>
      </c>
      <c r="I7" s="1">
        <v>4</v>
      </c>
      <c r="L7">
        <f>IF(K7="","",LOOKUP(K7,'Names '!$A$2:$B$190))</f>
      </c>
      <c r="M7">
        <f>IF(K7="","",LOOKUP(K7,'Names '!$A$2:$C$190))</f>
      </c>
      <c r="N7">
        <f>IF(K7="","",LOOKUP(K7,'Names '!$A$2:$D$190))</f>
      </c>
      <c r="O7" s="2"/>
    </row>
    <row r="8" spans="1:15" ht="15">
      <c r="A8" s="1">
        <v>5</v>
      </c>
      <c r="C8" s="1">
        <v>1</v>
      </c>
      <c r="D8" t="str">
        <f>IF(C8="","",LOOKUP(C8,'Names '!$A$2:$B$190))</f>
        <v>Christian</v>
      </c>
      <c r="E8" t="str">
        <f>IF(C8="","",LOOKUP(C8,'Names '!$A$2:$C$190))</f>
        <v>Robinson</v>
      </c>
      <c r="F8" t="str">
        <f>IF(C8="","",LOOKUP(C8,'Names '!$A$2:$D$190))</f>
        <v>City of Lisburn</v>
      </c>
      <c r="G8" s="2">
        <v>11.35</v>
      </c>
      <c r="I8" s="1">
        <v>5</v>
      </c>
      <c r="L8">
        <f>IF(K8="","",LOOKUP(K8,'Names '!$A$2:$B$190))</f>
      </c>
      <c r="M8">
        <f>IF(K8="","",LOOKUP(K8,'Names '!$A$2:$C$190))</f>
      </c>
      <c r="N8">
        <f>IF(K8="","",LOOKUP(K8,'Names '!$A$2:$D$190))</f>
      </c>
      <c r="O8" s="2"/>
    </row>
    <row r="9" spans="1:15" ht="15">
      <c r="A9" s="1">
        <v>6</v>
      </c>
      <c r="C9" s="1">
        <v>235</v>
      </c>
      <c r="D9" t="str">
        <f>IF(C9="","",LOOKUP(C9,'Names '!$A$2:$B$190))</f>
        <v>Kenny</v>
      </c>
      <c r="E9" t="str">
        <f>IF(C9="","",LOOKUP(C9,'Names '!$A$2:$C$190))</f>
        <v>Elliott</v>
      </c>
      <c r="F9" t="str">
        <f>IF(C9="","",LOOKUP(C9,'Names '!$A$2:$D$190))</f>
        <v>North Down</v>
      </c>
      <c r="G9" s="2">
        <v>11.38</v>
      </c>
      <c r="I9" s="1">
        <v>6</v>
      </c>
      <c r="L9">
        <f>IF(K9="","",LOOKUP(K9,'Names '!$A$2:$B$190))</f>
      </c>
      <c r="M9">
        <f>IF(K9="","",LOOKUP(K9,'Names '!$A$2:$C$190))</f>
      </c>
      <c r="N9">
        <f>IF(K9="","",LOOKUP(K9,'Names '!$A$2:$D$190))</f>
      </c>
      <c r="O9" s="2"/>
    </row>
    <row r="10" spans="1:15" ht="15">
      <c r="A10" s="1">
        <v>7</v>
      </c>
      <c r="C10" s="1">
        <v>217</v>
      </c>
      <c r="D10" t="str">
        <f>IF(C10="","",LOOKUP(C10,'Names '!$A$2:$B$190))</f>
        <v>David</v>
      </c>
      <c r="E10" t="str">
        <f>IF(C10="","",LOOKUP(C10,'Names '!$A$2:$C$190))</f>
        <v>Tobin</v>
      </c>
      <c r="F10" t="str">
        <f>IF(C10="","",LOOKUP(C10,'Names '!$A$2:$D$190))</f>
        <v>Trim</v>
      </c>
      <c r="G10" s="2">
        <v>11.41</v>
      </c>
      <c r="I10" s="1">
        <v>7</v>
      </c>
      <c r="L10">
        <f>IF(K10="","",LOOKUP(K10,'Names '!$A$2:$B$190))</f>
      </c>
      <c r="M10">
        <f>IF(K10="","",LOOKUP(K10,'Names '!$A$2:$C$190))</f>
      </c>
      <c r="N10">
        <f>IF(K10="","",LOOKUP(K10,'Names '!$A$2:$D$190))</f>
      </c>
      <c r="O10" s="2"/>
    </row>
    <row r="11" spans="1:15" ht="15">
      <c r="A11" s="1">
        <v>8</v>
      </c>
      <c r="C11" s="1">
        <v>2</v>
      </c>
      <c r="D11" t="str">
        <f>IF(C11="","",LOOKUP(C11,'Names '!$A$2:$B$190))</f>
        <v>Adam</v>
      </c>
      <c r="E11" t="str">
        <f>IF(C11="","",LOOKUP(C11,'Names '!$A$2:$C$190))</f>
        <v>Cooper</v>
      </c>
      <c r="F11" t="str">
        <f>IF(C11="","",LOOKUP(C11,'Names '!$A$2:$D$190))</f>
        <v>Lagan Valley</v>
      </c>
      <c r="G11" s="2">
        <v>11.7</v>
      </c>
      <c r="I11" s="1">
        <v>8</v>
      </c>
      <c r="L11">
        <f>IF(K11="","",LOOKUP(K11,'Names '!$A$2:$B$190))</f>
      </c>
      <c r="M11">
        <f>IF(K11="","",LOOKUP(K11,'Names '!$A$2:$C$190))</f>
      </c>
      <c r="N11">
        <f>IF(K11="","",LOOKUP(K11,'Names '!$A$2:$D$190))</f>
      </c>
      <c r="O11" s="2"/>
    </row>
    <row r="12" spans="1:15" ht="15">
      <c r="A12" s="1">
        <v>9</v>
      </c>
      <c r="C12" s="1">
        <v>10</v>
      </c>
      <c r="D12" t="str">
        <f>IF(C12="","",LOOKUP(C12,'Names '!$A$2:$B$190))</f>
        <v>Adam</v>
      </c>
      <c r="E12" t="str">
        <f>IF(C12="","",LOOKUP(C12,'Names '!$A$2:$C$190))</f>
        <v>Hill</v>
      </c>
      <c r="F12" t="str">
        <f>IF(C12="","",LOOKUP(C12,'Names '!$A$2:$D$190))</f>
        <v>City of Lisburn</v>
      </c>
      <c r="G12" s="2">
        <v>11.7</v>
      </c>
      <c r="I12" s="1">
        <v>9</v>
      </c>
      <c r="L12">
        <f>IF(K12="","",LOOKUP(K12,'Names '!$A$2:$B$190))</f>
      </c>
      <c r="M12">
        <f>IF(K12="","",LOOKUP(K12,'Names '!$A$2:$C$190))</f>
      </c>
      <c r="N12">
        <f>IF(K12="","",LOOKUP(K12,'Names '!$A$2:$D$190))</f>
      </c>
      <c r="O12" s="2"/>
    </row>
    <row r="13" spans="1:15" ht="15">
      <c r="A13" s="1">
        <v>10</v>
      </c>
      <c r="C13" s="1">
        <v>255</v>
      </c>
      <c r="D13" t="str">
        <f>IF(C13="","",LOOKUP(C13,'Names '!$A$2:$B$190))</f>
        <v>Ben</v>
      </c>
      <c r="E13" t="str">
        <f>IF(C13="","",LOOKUP(C13,'Names '!$A$2:$C$190))</f>
        <v>Fisher</v>
      </c>
      <c r="F13" t="str">
        <f>IF(C13="","",LOOKUP(C13,'Names '!$A$2:$D$190))</f>
        <v>City of Lisburn</v>
      </c>
      <c r="G13" s="2">
        <v>11.7</v>
      </c>
      <c r="I13" s="1">
        <v>10</v>
      </c>
      <c r="L13">
        <f>IF(K13="","",LOOKUP(K13,'Names '!$A$2:$B$190))</f>
      </c>
      <c r="M13">
        <f>IF(K13="","",LOOKUP(K13,'Names '!$A$2:$C$190))</f>
      </c>
      <c r="N13">
        <f>IF(K13="","",LOOKUP(K13,'Names '!$A$2:$D$190))</f>
      </c>
      <c r="O13" s="2"/>
    </row>
    <row r="14" spans="1:15" ht="15">
      <c r="A14" s="1">
        <v>11</v>
      </c>
      <c r="C14" s="1">
        <v>261</v>
      </c>
      <c r="D14" t="str">
        <f>IF(C14="","",LOOKUP(C14,'Names '!$A$2:$B$190))</f>
        <v>Rachel</v>
      </c>
      <c r="E14" t="str">
        <f>IF(C14="","",LOOKUP(C14,'Names '!$A$2:$C$190))</f>
        <v>Gibson</v>
      </c>
      <c r="F14" t="str">
        <f>IF(C14="","",LOOKUP(C14,'Names '!$A$2:$D$190))</f>
        <v>North Down</v>
      </c>
      <c r="G14" s="2">
        <v>12</v>
      </c>
      <c r="O14" s="2"/>
    </row>
    <row r="15" spans="1:15" ht="15">
      <c r="A15" s="1">
        <v>12</v>
      </c>
      <c r="C15" s="1">
        <v>4</v>
      </c>
      <c r="D15" t="str">
        <f>IF(C15="","",LOOKUP(C15,'Names '!$A$2:$B$190))</f>
        <v>Michael</v>
      </c>
      <c r="E15" t="str">
        <f>IF(C15="","",LOOKUP(C15,'Names '!$A$2:$C$190))</f>
        <v>Surman</v>
      </c>
      <c r="F15" t="str">
        <f>IF(C15="","",LOOKUP(C15,'Names '!$A$2:$D$190))</f>
        <v>C of D Spartans</v>
      </c>
      <c r="G15" s="2">
        <v>12.1</v>
      </c>
      <c r="O15" s="2"/>
    </row>
    <row r="16" spans="1:15" ht="15">
      <c r="A16" s="1">
        <v>13</v>
      </c>
      <c r="C16" s="1">
        <v>237</v>
      </c>
      <c r="D16" t="str">
        <f>IF(C16="","",LOOKUP(C16,'Names '!$A$2:$B$190))</f>
        <v>Kenny</v>
      </c>
      <c r="E16" t="str">
        <f>IF(C16="","",LOOKUP(C16,'Names '!$A$2:$C$190))</f>
        <v>Elliott</v>
      </c>
      <c r="F16" t="str">
        <f>IF(C16="","",LOOKUP(C16,'Names '!$A$2:$D$190))</f>
        <v>North Down</v>
      </c>
      <c r="G16" s="2">
        <v>12.31</v>
      </c>
      <c r="O16" s="2"/>
    </row>
    <row r="17" spans="1:15" ht="15">
      <c r="A17" s="1">
        <v>14</v>
      </c>
      <c r="C17" s="1">
        <v>3</v>
      </c>
      <c r="D17" t="str">
        <f>IF(C17="","",LOOKUP(C17,'Names '!$A$2:$B$190))</f>
        <v>Justin</v>
      </c>
      <c r="E17" t="str">
        <f>IF(C17="","",LOOKUP(C17,'Names '!$A$2:$C$190))</f>
        <v>Bloomer</v>
      </c>
      <c r="F17" t="str">
        <f>IF(C17="","",LOOKUP(C17,'Names '!$A$2:$D$190))</f>
        <v>Mid Ulster</v>
      </c>
      <c r="G17" s="2">
        <v>12.57</v>
      </c>
      <c r="O17" s="2"/>
    </row>
    <row r="18" spans="1:15" ht="15">
      <c r="A18" s="1">
        <v>15</v>
      </c>
      <c r="C18" s="1">
        <v>219</v>
      </c>
      <c r="D18" t="str">
        <f>IF(C18="","",LOOKUP(C18,'Names '!$A$2:$B$190))</f>
        <v>Joe</v>
      </c>
      <c r="E18" t="str">
        <f>IF(C18="","",LOOKUP(C18,'Names '!$A$2:$C$190))</f>
        <v>Frey</v>
      </c>
      <c r="F18" t="str">
        <f>IF(C18="","",LOOKUP(C18,'Names '!$A$2:$D$190))</f>
        <v>Lagan Valley</v>
      </c>
      <c r="G18" s="2">
        <v>14.21</v>
      </c>
      <c r="O18" s="2"/>
    </row>
    <row r="19" spans="5:15" ht="15">
      <c r="E19"/>
      <c r="F19"/>
      <c r="G19" s="2"/>
      <c r="O19" s="2"/>
    </row>
    <row r="20" spans="4:15" ht="15">
      <c r="D20">
        <f>IF(C20="","",LOOKUP(C20,'Names '!$A$4:$B$190))</f>
      </c>
      <c r="E20">
        <f>IF(C20="","",LOOKUP(C20,'Names '!$A$2:$C$190))</f>
      </c>
      <c r="F20"/>
      <c r="G20" s="2"/>
      <c r="L20">
        <f>IF(K20="","",LOOKUP(K20,'Names '!$A$2:$B$190))</f>
      </c>
      <c r="M20">
        <f>IF(K20="","",LOOKUP(K20,'Names '!$A$2:$C$190))</f>
      </c>
      <c r="N20">
        <f>IF(K20="","",LOOKUP(K20,'Names '!$A$2:$D$190))</f>
      </c>
      <c r="O20" s="2"/>
    </row>
    <row r="21" spans="1:15" ht="18.75">
      <c r="A21" s="27" t="s">
        <v>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">
      <c r="A22" s="1">
        <v>1</v>
      </c>
      <c r="D22" t="s">
        <v>338</v>
      </c>
      <c r="E22">
        <f>IF(C22="","",LOOKUP(C22,'Names '!$A$2:$C$190))</f>
      </c>
      <c r="F22">
        <f>IF(C22="","",LOOKUP(C22,'Names '!$A$2:$D$190))</f>
      </c>
      <c r="G22" s="2"/>
      <c r="I22" s="1">
        <v>1</v>
      </c>
      <c r="K22" s="1">
        <v>209</v>
      </c>
      <c r="L22" t="str">
        <f>IF(K22="","",LOOKUP(K22,'Names '!$A$2:$B$190))</f>
        <v>Megan</v>
      </c>
      <c r="M22" t="str">
        <f>IF(K22="","",LOOKUP(K22,'Names '!$A$2:$C$190))</f>
        <v>Marrs</v>
      </c>
      <c r="N22" t="str">
        <f>IF(K22="","",LOOKUP(K22,'Names '!$A$2:$D$190))</f>
        <v>City of Lisburn</v>
      </c>
      <c r="O22" s="2">
        <v>14.88</v>
      </c>
    </row>
    <row r="23" spans="1:15" ht="15">
      <c r="A23" s="1">
        <v>2</v>
      </c>
      <c r="D23">
        <f>IF(C23="","",LOOKUP(C23,'Names '!$A$2:$B$190))</f>
      </c>
      <c r="E23">
        <f>IF(C23="","",LOOKUP(C23,'Names '!$A$2:$C$190))</f>
      </c>
      <c r="F23">
        <f>IF(C23="","",LOOKUP(C23,'Names '!$A$2:$D$190))</f>
      </c>
      <c r="G23" s="2"/>
      <c r="I23" s="1">
        <v>2</v>
      </c>
      <c r="K23" s="1">
        <v>24</v>
      </c>
      <c r="L23" t="str">
        <f>IF(K23="","",LOOKUP(K23,'Names '!$A$2:$B$190))</f>
        <v>Laura</v>
      </c>
      <c r="M23" t="str">
        <f>IF(K23="","",LOOKUP(K23,'Names '!$A$2:$C$190))</f>
        <v>Frey</v>
      </c>
      <c r="N23" t="str">
        <f>IF(K23="","",LOOKUP(K23,'Names '!$A$2:$D$190))</f>
        <v>Lagan Valley</v>
      </c>
      <c r="O23" s="2">
        <v>15.11</v>
      </c>
    </row>
    <row r="24" spans="1:15" ht="15">
      <c r="A24" s="1">
        <v>3</v>
      </c>
      <c r="D24">
        <f>IF(C24="","",LOOKUP(C24,'Names '!$A$2:$B$190))</f>
      </c>
      <c r="E24">
        <f>IF(C24="","",LOOKUP(C24,'Names '!$A$2:$C$190))</f>
      </c>
      <c r="F24">
        <f>IF(C24="","",LOOKUP(C24,'Names '!$A$2:$D$190))</f>
      </c>
      <c r="G24" s="2"/>
      <c r="I24" s="1">
        <v>3</v>
      </c>
      <c r="K24" s="1">
        <v>29</v>
      </c>
      <c r="L24" t="str">
        <f>IF(K24="","",LOOKUP(K24,'Names '!$A$2:$B$190))</f>
        <v>Clare</v>
      </c>
      <c r="M24" t="str">
        <f>IF(K24="","",LOOKUP(K24,'Names '!$A$2:$C$190))</f>
        <v>Robinson</v>
      </c>
      <c r="N24" t="str">
        <f>IF(K24="","",LOOKUP(K24,'Names '!$A$2:$D$190))</f>
        <v>Edinburgh Uni</v>
      </c>
      <c r="O24" s="2">
        <v>15.55</v>
      </c>
    </row>
    <row r="25" spans="1:15" ht="15">
      <c r="A25" s="1">
        <v>4</v>
      </c>
      <c r="D25">
        <f>IF(C25="","",LOOKUP(C25,'Names '!$A$2:$B$190))</f>
      </c>
      <c r="E25">
        <f>IF(C25="","",LOOKUP(C25,'Names '!$A$2:$C$190))</f>
      </c>
      <c r="F25">
        <f>IF(C25="","",LOOKUP(C25,'Names '!$A$2:$D$190))</f>
      </c>
      <c r="G25" s="2"/>
      <c r="I25" s="1">
        <v>4</v>
      </c>
      <c r="K25" s="1">
        <v>28</v>
      </c>
      <c r="L25" t="str">
        <f>IF(K25="","",LOOKUP(K25,'Names '!$A$2:$B$190))</f>
        <v>Libby </v>
      </c>
      <c r="M25" t="str">
        <f>IF(K25="","",LOOKUP(K25,'Names '!$A$2:$C$190))</f>
        <v>Rose</v>
      </c>
      <c r="N25" t="str">
        <f>IF(K25="","",LOOKUP(K25,'Names '!$A$2:$D$190))</f>
        <v>City of Lisburn</v>
      </c>
      <c r="O25" s="2">
        <v>16.66</v>
      </c>
    </row>
    <row r="26" spans="1:15" ht="15">
      <c r="A26" s="1">
        <v>5</v>
      </c>
      <c r="D26">
        <f>IF(C26="","",LOOKUP(C26,'Names '!$A$2:$B$190))</f>
      </c>
      <c r="E26">
        <f>IF(C26="","",LOOKUP(C26,'Names '!$A$2:$C$190))</f>
      </c>
      <c r="F26">
        <f>IF(C26="","",LOOKUP(C26,'Names '!$A$2:$D$190))</f>
      </c>
      <c r="G26" s="2"/>
      <c r="I26" s="1">
        <v>5</v>
      </c>
      <c r="K26" s="1">
        <v>9</v>
      </c>
      <c r="L26" t="str">
        <f>IF(K26="","",LOOKUP(K26,'Names '!$A$2:$B$190))</f>
        <v>Naomi</v>
      </c>
      <c r="M26" t="str">
        <f>IF(K26="","",LOOKUP(K26,'Names '!$A$2:$C$190))</f>
        <v>Morgan</v>
      </c>
      <c r="N26" t="str">
        <f>IF(K26="","",LOOKUP(K26,'Names '!$A$2:$D$190))</f>
        <v>C of D Spartans</v>
      </c>
      <c r="O26" s="2">
        <v>16.69</v>
      </c>
    </row>
    <row r="27" spans="1:15" ht="15">
      <c r="A27" s="1">
        <v>6</v>
      </c>
      <c r="D27">
        <f>IF(C27="","",LOOKUP(C27,'Names '!$A$2:$B$190))</f>
      </c>
      <c r="E27">
        <f>IF(C27="","",LOOKUP(C27,'Names '!$A$2:$C$190))</f>
      </c>
      <c r="F27">
        <f>IF(C27="","",LOOKUP(C27,'Names '!$A$2:$D$190))</f>
      </c>
      <c r="G27" s="2"/>
      <c r="I27" s="1">
        <v>6</v>
      </c>
      <c r="K27" s="1">
        <v>8</v>
      </c>
      <c r="L27" t="str">
        <f>IF(K27="","",LOOKUP(K27,'Names '!$A$2:$B$190))</f>
        <v>Sarah</v>
      </c>
      <c r="M27" t="str">
        <f>IF(K27="","",LOOKUP(K27,'Names '!$A$2:$C$190))</f>
        <v>Connolly</v>
      </c>
      <c r="N27" t="str">
        <f>IF(K27="","",LOOKUP(K27,'Names '!$A$2:$D$190))</f>
        <v>North Down</v>
      </c>
      <c r="O27" s="2">
        <v>16.78</v>
      </c>
    </row>
    <row r="28" spans="1:15" ht="15">
      <c r="A28" s="1">
        <v>7</v>
      </c>
      <c r="D28">
        <f>IF(C28="","",LOOKUP(C28,'Names '!$A$2:$B$190))</f>
      </c>
      <c r="E28">
        <f>IF(C28="","",LOOKUP(C28,'Names '!$A$2:$C$190))</f>
      </c>
      <c r="F28">
        <f>IF(C28="","",LOOKUP(C28,'Names '!$A$2:$D$190))</f>
      </c>
      <c r="G28" s="2"/>
      <c r="I28" s="1">
        <v>7</v>
      </c>
      <c r="K28" s="1">
        <v>5</v>
      </c>
      <c r="L28" t="str">
        <f>IF(K28="","",LOOKUP(K28,'Names '!$A$2:$B$190))</f>
        <v>Emma </v>
      </c>
      <c r="M28" t="str">
        <f>IF(K28="","",LOOKUP(K28,'Names '!$A$2:$C$190))</f>
        <v>Mc Cay</v>
      </c>
      <c r="N28" t="str">
        <f>IF(K28="","",LOOKUP(K28,'Names '!$A$2:$D$190))</f>
        <v>C of D Spartans</v>
      </c>
      <c r="O28" s="2">
        <v>24.55</v>
      </c>
    </row>
    <row r="29" spans="1:15" ht="15">
      <c r="A29" s="1">
        <v>8</v>
      </c>
      <c r="D29">
        <f>IF(C29="","",LOOKUP(C29,'Names '!$A$2:$B$190))</f>
      </c>
      <c r="E29">
        <f>IF(C29="","",LOOKUP(C29,'Names '!$A$2:$C$190))</f>
      </c>
      <c r="F29">
        <f>IF(C29="","",LOOKUP(C29,'Names '!$A$2:$D$190))</f>
      </c>
      <c r="G29" s="2"/>
      <c r="I29" s="1">
        <v>8</v>
      </c>
      <c r="K29" s="1">
        <v>22</v>
      </c>
      <c r="L29" t="str">
        <f>IF(K29="","",LOOKUP(K29,'Names '!$A$2:$B$190))</f>
        <v>Danea</v>
      </c>
      <c r="M29" t="str">
        <f>IF(K29="","",LOOKUP(K29,'Names '!$A$2:$C$190))</f>
        <v>Herron</v>
      </c>
      <c r="N29" t="str">
        <f>IF(K29="","",LOOKUP(K29,'Names '!$A$2:$D$190))</f>
        <v>C of D Spartans</v>
      </c>
      <c r="O29" s="2" t="s">
        <v>18</v>
      </c>
    </row>
    <row r="30" spans="5:15" ht="15">
      <c r="E30"/>
      <c r="F30"/>
      <c r="G30" s="2"/>
      <c r="O30" s="2"/>
    </row>
    <row r="31" spans="5:15" ht="15">
      <c r="E31"/>
      <c r="F31"/>
      <c r="G31" s="2"/>
      <c r="O31" s="2"/>
    </row>
    <row r="32" spans="1:15" ht="18.75">
      <c r="A32" s="27" t="s">
        <v>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5">
      <c r="A33" s="1">
        <v>1</v>
      </c>
      <c r="C33" s="1">
        <v>227</v>
      </c>
      <c r="D33" t="str">
        <f>IF(C33="","",LOOKUP(C33,'Names '!$A$2:$B$190))</f>
        <v>Eamonn</v>
      </c>
      <c r="E33" t="str">
        <f>IF(C33="","",LOOKUP(C33,'Names '!$A$2:$C$190))</f>
        <v>Fahey</v>
      </c>
      <c r="F33" t="str">
        <f>IF(C33="","",LOOKUP(C33,'Names '!$A$2:$D$190))</f>
        <v>Dromore</v>
      </c>
      <c r="G33" s="2">
        <v>22.21</v>
      </c>
      <c r="I33" s="1">
        <v>1</v>
      </c>
      <c r="K33" s="1">
        <v>318</v>
      </c>
      <c r="L33" t="str">
        <f>IF(K33="","",LOOKUP(K33,'Names '!$A$2:$B$190))</f>
        <v>Steph</v>
      </c>
      <c r="M33" t="str">
        <f>IF(K33="","",LOOKUP(K33,'Names '!$A$2:$C$190))</f>
        <v>Creanen</v>
      </c>
      <c r="N33" t="str">
        <f>IF(K33="","",LOOKUP(K33,'Names '!$A$2:$D$190))</f>
        <v>Dublin City H</v>
      </c>
      <c r="O33" s="2">
        <v>24.21</v>
      </c>
    </row>
    <row r="34" spans="1:15" ht="15">
      <c r="A34" s="1">
        <v>2</v>
      </c>
      <c r="C34" s="1">
        <v>218</v>
      </c>
      <c r="D34" t="str">
        <f>IF(C34="","",LOOKUP(C34,'Names '!$A$2:$B$190))</f>
        <v>Craig</v>
      </c>
      <c r="E34" t="str">
        <f>IF(C34="","",LOOKUP(C34,'Names '!$A$2:$C$190))</f>
        <v>Newell</v>
      </c>
      <c r="F34" t="str">
        <f>IF(C34="","",LOOKUP(C34,'Names '!$A$2:$D$190))</f>
        <v>B &amp; A</v>
      </c>
      <c r="G34" s="2">
        <v>22.33</v>
      </c>
      <c r="I34" s="1">
        <v>2</v>
      </c>
      <c r="K34" s="1">
        <v>333</v>
      </c>
      <c r="L34" t="str">
        <f>IF(K34="","",LOOKUP(K34,'Names '!$A$2:$B$190))</f>
        <v>Joanna</v>
      </c>
      <c r="M34" t="str">
        <f>IF(K34="","",LOOKUP(K34,'Names '!$A$2:$C$190))</f>
        <v>Mills</v>
      </c>
      <c r="N34" t="str">
        <f>IF(K34="","",LOOKUP(K34,'Names '!$A$2:$D$190))</f>
        <v>B &amp; A</v>
      </c>
      <c r="O34" s="2">
        <v>25.94</v>
      </c>
    </row>
    <row r="35" spans="1:15" ht="15">
      <c r="A35" s="1">
        <v>3</v>
      </c>
      <c r="C35" s="1">
        <v>262</v>
      </c>
      <c r="D35" t="str">
        <f>IF(C35="","",LOOKUP(C35,'Names '!$A$2:$B$190))</f>
        <v>Karl</v>
      </c>
      <c r="E35" t="str">
        <f>IF(C35="","",LOOKUP(C35,'Names '!$A$2:$C$190))</f>
        <v>Mc Creesh</v>
      </c>
      <c r="F35" t="str">
        <f>IF(C35="","",LOOKUP(C35,'Names '!$A$2:$D$190))</f>
        <v>City of Lisburn</v>
      </c>
      <c r="G35" s="2">
        <v>22.53</v>
      </c>
      <c r="I35" s="1">
        <v>3</v>
      </c>
      <c r="K35" s="1">
        <v>9</v>
      </c>
      <c r="L35" t="str">
        <f>IF(K35="","",LOOKUP(K35,'Names '!$A$2:$B$190))</f>
        <v>Naomi</v>
      </c>
      <c r="M35" t="str">
        <f>IF(K35="","",LOOKUP(K35,'Names '!$A$2:$C$190))</f>
        <v>Morgan</v>
      </c>
      <c r="N35" t="str">
        <f>IF(K35="","",LOOKUP(K35,'Names '!$A$2:$D$190))</f>
        <v>C of D Spartans</v>
      </c>
      <c r="O35" s="2">
        <v>26.09</v>
      </c>
    </row>
    <row r="36" spans="1:15" ht="15">
      <c r="A36" s="1">
        <v>4</v>
      </c>
      <c r="C36" s="1">
        <v>244</v>
      </c>
      <c r="D36" t="str">
        <f>IF(C36="","",LOOKUP(C36,'Names '!$A$2:$B$190))</f>
        <v>Gareth</v>
      </c>
      <c r="E36" t="str">
        <f>IF(C36="","",LOOKUP(C36,'Names '!$A$2:$C$190))</f>
        <v>Thompson</v>
      </c>
      <c r="F36" t="str">
        <f>IF(C36="","",LOOKUP(C36,'Names '!$A$2:$D$190))</f>
        <v>City of Lisburn</v>
      </c>
      <c r="G36" s="2">
        <v>22.61</v>
      </c>
      <c r="I36" s="1">
        <v>4</v>
      </c>
      <c r="K36" s="1">
        <v>247</v>
      </c>
      <c r="L36" t="str">
        <f>IF(K36="","",LOOKUP(K36,'Names '!$A$2:$B$190))</f>
        <v>Caitlin</v>
      </c>
      <c r="M36" t="str">
        <f>IF(K36="","",LOOKUP(K36,'Names '!$A$2:$C$190))</f>
        <v>Maguire</v>
      </c>
      <c r="N36" t="str">
        <f>IF(K36="","",LOOKUP(K36,'Names '!$A$2:$D$190))</f>
        <v>N B H</v>
      </c>
      <c r="O36" s="2">
        <v>26.7</v>
      </c>
    </row>
    <row r="37" spans="1:15" ht="15">
      <c r="A37" s="1">
        <v>5</v>
      </c>
      <c r="C37" s="1">
        <v>301</v>
      </c>
      <c r="D37" t="str">
        <f>IF(C37="","",LOOKUP(C37,'Names '!$A$2:$B$190))</f>
        <v>Ryan</v>
      </c>
      <c r="E37" t="str">
        <f>IF(C37="","",LOOKUP(C37,'Names '!$A$2:$C$190))</f>
        <v>Henry</v>
      </c>
      <c r="F37" t="str">
        <f>IF(C37="","",LOOKUP(C37,'Names '!$A$2:$D$190))</f>
        <v>Willowfield</v>
      </c>
      <c r="G37" s="2">
        <v>23.82</v>
      </c>
      <c r="I37" s="1">
        <v>5</v>
      </c>
      <c r="K37" s="1">
        <v>310</v>
      </c>
      <c r="L37" t="str">
        <f>IF(K37="","",LOOKUP(K37,'Names '!$A$2:$B$190))</f>
        <v>Karen</v>
      </c>
      <c r="M37" t="str">
        <f>IF(K37="","",LOOKUP(K37,'Names '!$A$2:$C$190))</f>
        <v>Blaney</v>
      </c>
      <c r="N37" t="str">
        <f>IF(K37="","",LOOKUP(K37,'Names '!$A$2:$D$190))</f>
        <v>Navan</v>
      </c>
      <c r="O37" s="2">
        <v>26.88</v>
      </c>
    </row>
    <row r="38" spans="1:15" ht="15">
      <c r="A38" s="1">
        <v>6</v>
      </c>
      <c r="C38" s="1">
        <v>288</v>
      </c>
      <c r="D38" t="str">
        <f>IF(C38="","",LOOKUP(C38,'Names '!$A$2:$B$190))</f>
        <v>John</v>
      </c>
      <c r="E38" t="str">
        <f>IF(C38="","",LOOKUP(C38,'Names '!$A$2:$C$190))</f>
        <v>Saulters</v>
      </c>
      <c r="F38" t="str">
        <f>IF(C38="","",LOOKUP(C38,'Names '!$A$2:$D$190))</f>
        <v>North Down</v>
      </c>
      <c r="G38" s="2">
        <v>23.94</v>
      </c>
      <c r="I38" s="1">
        <v>6</v>
      </c>
      <c r="K38" s="1">
        <v>28</v>
      </c>
      <c r="L38" t="str">
        <f>IF(K38="","",LOOKUP(K38,'Names '!$A$2:$B$190))</f>
        <v>Libby </v>
      </c>
      <c r="M38" t="str">
        <f>IF(K38="","",LOOKUP(K38,'Names '!$A$2:$C$190))</f>
        <v>Rose</v>
      </c>
      <c r="N38" t="str">
        <f>IF(K38="","",LOOKUP(K38,'Names '!$A$2:$D$190))</f>
        <v>City of Lisburn</v>
      </c>
      <c r="O38" s="2">
        <v>26.93</v>
      </c>
    </row>
    <row r="39" spans="1:15" ht="15">
      <c r="A39" s="1">
        <v>7</v>
      </c>
      <c r="C39" s="1">
        <v>292</v>
      </c>
      <c r="D39" t="str">
        <f>IF(C39="","",LOOKUP(C39,'Names '!$A$2:$B$190))</f>
        <v>Owen</v>
      </c>
      <c r="E39" t="str">
        <f>IF(C39="","",LOOKUP(C39,'Names '!$A$2:$C$190))</f>
        <v>Agnew</v>
      </c>
      <c r="F39" t="str">
        <f>IF(C39="","",LOOKUP(C39,'Names '!$A$2:$D$190))</f>
        <v>B &amp; A</v>
      </c>
      <c r="G39" s="2">
        <v>25.55</v>
      </c>
      <c r="I39" s="1">
        <v>7</v>
      </c>
      <c r="K39" s="1">
        <v>338</v>
      </c>
      <c r="L39" t="str">
        <f>IF(K39="","",LOOKUP(K39,'Names '!$A$2:$B$190))</f>
        <v>Nicole</v>
      </c>
      <c r="M39" t="str">
        <f>IF(K39="","",LOOKUP(K39,'Names '!$A$2:$C$190))</f>
        <v>Moorhead</v>
      </c>
      <c r="N39" t="str">
        <f>IF(K39="","",LOOKUP(K39,'Names '!$A$2:$D$190))</f>
        <v>Lagan Valley</v>
      </c>
      <c r="O39" s="2">
        <v>27.01</v>
      </c>
    </row>
    <row r="40" spans="1:15" ht="15">
      <c r="A40" s="1">
        <v>8</v>
      </c>
      <c r="C40" s="1">
        <v>219</v>
      </c>
      <c r="D40" t="str">
        <f>IF(C40="","",LOOKUP(C40,'Names '!$A$2:$B$190))</f>
        <v>Joe</v>
      </c>
      <c r="E40" t="str">
        <f>IF(C40="","",LOOKUP(C40,'Names '!$A$2:$C$190))</f>
        <v>Frey</v>
      </c>
      <c r="F40" t="str">
        <f>IF(C40="","",LOOKUP(C40,'Names '!$A$2:$D$190))</f>
        <v>Lagan Valley</v>
      </c>
      <c r="G40" s="2">
        <v>29.75</v>
      </c>
      <c r="I40" s="1">
        <v>8</v>
      </c>
      <c r="K40" s="1">
        <v>320</v>
      </c>
      <c r="L40" t="str">
        <f>IF(K40="","",LOOKUP(K40,'Names '!$A$2:$B$190))</f>
        <v>Ellen</v>
      </c>
      <c r="M40" t="str">
        <f>IF(K40="","",LOOKUP(K40,'Names '!$A$2:$C$190))</f>
        <v>Mc Geough</v>
      </c>
      <c r="N40" t="str">
        <f>IF(K40="","",LOOKUP(K40,'Names '!$A$2:$D$190))</f>
        <v>Sligo</v>
      </c>
      <c r="O40" s="2">
        <v>27.04</v>
      </c>
    </row>
    <row r="41" spans="4:15" ht="15">
      <c r="D41">
        <f>IF(C41="","",LOOKUP(C41,'Names '!$A$2:$B$190))</f>
      </c>
      <c r="E41">
        <f>IF(C41="","",LOOKUP(C41,'Names '!$A$2:$C$190))</f>
      </c>
      <c r="F41">
        <f>IF(C41="","",LOOKUP(C41,'Names '!$A$2:$D$190))</f>
      </c>
      <c r="G41" s="2"/>
      <c r="I41" s="1">
        <v>9</v>
      </c>
      <c r="K41" s="1">
        <v>8</v>
      </c>
      <c r="L41" t="str">
        <f>IF(K41="","",LOOKUP(K41,'Names '!$A$2:$B$190))</f>
        <v>Sarah</v>
      </c>
      <c r="M41" t="str">
        <f>IF(K41="","",LOOKUP(K41,'Names '!$A$2:$C$190))</f>
        <v>Connolly</v>
      </c>
      <c r="N41" t="str">
        <f>IF(K41="","",LOOKUP(K41,'Names '!$A$2:$D$190))</f>
        <v>North Down</v>
      </c>
      <c r="O41" s="2">
        <v>27.49</v>
      </c>
    </row>
    <row r="42" spans="4:15" ht="15">
      <c r="D42">
        <f>IF(C42="","",LOOKUP(C42,'Names '!$A$2:$B$190))</f>
      </c>
      <c r="E42">
        <f>IF(C42="","",LOOKUP(C42,'Names '!$A$2:$C$190))</f>
      </c>
      <c r="F42">
        <f>IF(C42="","",LOOKUP(C42,'Names '!$A$2:$D$190))</f>
      </c>
      <c r="G42" s="2"/>
      <c r="I42" s="1">
        <v>10</v>
      </c>
      <c r="K42" s="1">
        <v>24</v>
      </c>
      <c r="L42" t="str">
        <f>IF(K42="","",LOOKUP(K42,'Names '!$A$2:$B$190))</f>
        <v>Laura</v>
      </c>
      <c r="M42" t="str">
        <f>IF(K42="","",LOOKUP(K42,'Names '!$A$2:$C$190))</f>
        <v>Frey</v>
      </c>
      <c r="N42" t="str">
        <f>IF(K42="","",LOOKUP(K42,'Names '!$A$2:$D$190))</f>
        <v>Lagan Valley</v>
      </c>
      <c r="O42" s="2">
        <v>27.77</v>
      </c>
    </row>
    <row r="43" spans="5:15" ht="15">
      <c r="E43"/>
      <c r="F43"/>
      <c r="G43" s="2"/>
      <c r="I43" s="1">
        <v>11</v>
      </c>
      <c r="K43" s="1">
        <v>267</v>
      </c>
      <c r="L43" t="str">
        <f>IF(K43="","",LOOKUP(K43,'Names '!$A$2:$B$190))</f>
        <v>Jessica</v>
      </c>
      <c r="M43" t="str">
        <f>IF(K43="","",LOOKUP(K43,'Names '!$A$2:$C$190))</f>
        <v>Mc Master</v>
      </c>
      <c r="N43" t="str">
        <f>IF(K43="","",LOOKUP(K43,'Names '!$A$2:$D$190))</f>
        <v>City of Lisburn</v>
      </c>
      <c r="O43" s="2">
        <v>27.93</v>
      </c>
    </row>
    <row r="44" spans="5:15" ht="15">
      <c r="E44"/>
      <c r="F44"/>
      <c r="G44" s="2"/>
      <c r="I44" s="1">
        <v>12</v>
      </c>
      <c r="K44" s="1">
        <v>223</v>
      </c>
      <c r="L44" t="str">
        <f>IF(K44="","",LOOKUP(K44,'Names '!$A$2:$B$190))</f>
        <v>Lios</v>
      </c>
      <c r="M44" t="str">
        <f>IF(K44="","",LOOKUP(K44,'Names '!$A$2:$C$190))</f>
        <v>Hagan</v>
      </c>
      <c r="N44" t="str">
        <f>IF(K44="","",LOOKUP(K44,'Names '!$A$2:$D$190))</f>
        <v>Willowfield</v>
      </c>
      <c r="O44" s="2">
        <v>28.22</v>
      </c>
    </row>
    <row r="45" spans="4:15" ht="15">
      <c r="D45">
        <f>IF(C45="","",LOOKUP(C45,'Names '!$A$2:$B$190))</f>
      </c>
      <c r="E45">
        <f>IF(C45="","",LOOKUP(C45,'Names '!$A$2:$C$190))</f>
      </c>
      <c r="F45">
        <f>IF(C45="","",LOOKUP(C45,'Names '!$A$2:$D$190))</f>
      </c>
      <c r="G45" s="2"/>
      <c r="I45" s="1">
        <v>13</v>
      </c>
      <c r="K45" s="1">
        <v>29</v>
      </c>
      <c r="L45" t="str">
        <f>IF(K45="","",LOOKUP(K45,'Names '!$A$2:$B$190))</f>
        <v>Clare</v>
      </c>
      <c r="M45" t="str">
        <f>IF(K45="","",LOOKUP(K45,'Names '!$A$2:$C$190))</f>
        <v>Robinson</v>
      </c>
      <c r="N45" t="str">
        <f>IF(K45="","",LOOKUP(K45,'Names '!$A$2:$D$190))</f>
        <v>Edinburgh Uni</v>
      </c>
      <c r="O45" s="2">
        <v>28.59</v>
      </c>
    </row>
    <row r="46" spans="4:15" ht="15">
      <c r="D46">
        <f>IF(C46="","",LOOKUP(C46,'Names '!$A$2:$B$190))</f>
      </c>
      <c r="E46">
        <f>IF(C46="","",LOOKUP(C46,'Names '!$A$2:$C$190))</f>
      </c>
      <c r="F46">
        <f>IF(C46="","",LOOKUP(C46,'Names '!$A$2:$D$190))</f>
      </c>
      <c r="G46" s="2"/>
      <c r="I46" s="1">
        <v>14</v>
      </c>
      <c r="K46" s="1">
        <v>109</v>
      </c>
      <c r="L46" t="str">
        <f>IF(K46="","",LOOKUP(K46,'Names '!$A$2:$B$190))</f>
        <v>Kate</v>
      </c>
      <c r="M46" t="str">
        <f>IF(K46="","",LOOKUP(K46,'Names '!$A$2:$C$190))</f>
        <v>Farrelly</v>
      </c>
      <c r="N46" t="str">
        <f>IF(K46="","",LOOKUP(K46,'Names '!$A$2:$D$190))</f>
        <v>City of Lisburn</v>
      </c>
      <c r="O46" s="2">
        <v>28.63</v>
      </c>
    </row>
    <row r="47" spans="5:15" ht="15">
      <c r="E47"/>
      <c r="F47"/>
      <c r="G47" s="2"/>
      <c r="I47" s="1">
        <v>15</v>
      </c>
      <c r="K47" s="1">
        <v>113</v>
      </c>
      <c r="L47" t="str">
        <f>IF(K47="","",LOOKUP(K47,'Names '!$A$2:$B$190))</f>
        <v>Cara</v>
      </c>
      <c r="M47" t="str">
        <f>IF(K47="","",LOOKUP(K47,'Names '!$A$2:$C$190))</f>
        <v>Burke</v>
      </c>
      <c r="N47" t="str">
        <f>IF(K47="","",LOOKUP(K47,'Names '!$A$2:$D$190))</f>
        <v>City of Lisburn</v>
      </c>
      <c r="O47" s="2">
        <v>28.8</v>
      </c>
    </row>
    <row r="48" spans="5:15" ht="15">
      <c r="E48"/>
      <c r="F48"/>
      <c r="G48" s="2"/>
      <c r="I48" s="1">
        <v>16</v>
      </c>
      <c r="K48" s="1">
        <v>5</v>
      </c>
      <c r="L48" t="str">
        <f>IF(K48="","",LOOKUP(K48,'Names '!$A$2:$B$190))</f>
        <v>Emma </v>
      </c>
      <c r="M48" t="str">
        <f>IF(K48="","",LOOKUP(K48,'Names '!$A$2:$C$190))</f>
        <v>Mc Cay</v>
      </c>
      <c r="N48" t="str">
        <f>IF(K48="","",LOOKUP(K48,'Names '!$A$2:$D$190))</f>
        <v>C of D Spartans</v>
      </c>
      <c r="O48" s="2">
        <v>29.14</v>
      </c>
    </row>
    <row r="49" spans="5:15" ht="15">
      <c r="E49"/>
      <c r="F49"/>
      <c r="G49" s="2"/>
      <c r="I49" s="1">
        <v>17</v>
      </c>
      <c r="K49" s="1">
        <v>110</v>
      </c>
      <c r="L49" t="str">
        <f>IF(K49="","",LOOKUP(K49,'Names '!$A$2:$B$190))</f>
        <v>Sarah</v>
      </c>
      <c r="M49" t="str">
        <f>IF(K49="","",LOOKUP(K49,'Names '!$A$2:$C$190))</f>
        <v>Woods</v>
      </c>
      <c r="N49" t="str">
        <f>IF(K49="","",LOOKUP(K49,'Names '!$A$2:$D$190))</f>
        <v>City of Lisburn</v>
      </c>
      <c r="O49" s="2">
        <v>30.28</v>
      </c>
    </row>
    <row r="50" spans="5:15" ht="15">
      <c r="E50"/>
      <c r="F50"/>
      <c r="G50" s="2"/>
      <c r="I50" s="1">
        <v>18</v>
      </c>
      <c r="K50" s="1">
        <v>336</v>
      </c>
      <c r="L50" t="str">
        <f>IF(K50="","",LOOKUP(K50,'Names '!$A$2:$B$190))</f>
        <v>Judith</v>
      </c>
      <c r="M50" t="str">
        <f>IF(K50="","",LOOKUP(K50,'Names '!$A$2:$C$190))</f>
        <v>Mc Devitt</v>
      </c>
      <c r="N50" t="str">
        <f>IF(K50="","",LOOKUP(K50,'Names '!$A$2:$D$190))</f>
        <v>Unattached</v>
      </c>
      <c r="O50" s="2">
        <v>32.48</v>
      </c>
    </row>
    <row r="51" spans="5:15" ht="15">
      <c r="E51"/>
      <c r="F51"/>
      <c r="G51" s="2"/>
      <c r="I51" s="1">
        <v>19</v>
      </c>
      <c r="K51" s="1">
        <v>250</v>
      </c>
      <c r="L51" t="str">
        <f>IF(K51="","",LOOKUP(K51,'Names '!$A$2:$B$190))</f>
        <v>Ruth</v>
      </c>
      <c r="M51" t="str">
        <f>IF(K51="","",LOOKUP(K51,'Names '!$A$2:$C$190))</f>
        <v>Magill</v>
      </c>
      <c r="N51" t="str">
        <f>IF(K51="","",LOOKUP(K51,'Names '!$A$2:$D$190))</f>
        <v>Lagan Valley</v>
      </c>
      <c r="O51" s="2">
        <v>32.85</v>
      </c>
    </row>
    <row r="52" spans="5:15" ht="15">
      <c r="E52"/>
      <c r="F52"/>
      <c r="G52" s="2"/>
      <c r="I52" s="1">
        <v>20</v>
      </c>
      <c r="K52" s="1">
        <v>22</v>
      </c>
      <c r="L52" t="str">
        <f>IF(K52="","",LOOKUP(K52,'Names '!$A$2:$B$190))</f>
        <v>Danea</v>
      </c>
      <c r="M52" t="str">
        <f>IF(K52="","",LOOKUP(K52,'Names '!$A$2:$C$190))</f>
        <v>Herron</v>
      </c>
      <c r="N52" t="str">
        <f>IF(K52="","",LOOKUP(K52,'Names '!$A$2:$D$190))</f>
        <v>C of D Spartans</v>
      </c>
      <c r="O52" s="2">
        <v>34.96</v>
      </c>
    </row>
    <row r="53" spans="4:15" ht="15">
      <c r="D53">
        <f>IF(C53="","",LOOKUP(C53,'Names '!$A$2:$B$190))</f>
      </c>
      <c r="E53">
        <f>IF(C53="","",LOOKUP(C53,'Names '!$A$2:$C$190))</f>
      </c>
      <c r="F53">
        <f>IF(C53="","",LOOKUP(C53,'Names '!$A$2:$D$190))</f>
      </c>
      <c r="G53" s="2"/>
      <c r="L53">
        <f>IF(K53="","",LOOKUP(K53,'Names '!$A$2:$B$190))</f>
      </c>
      <c r="M53">
        <f>IF(K53="","",LOOKUP(K53,'Names '!$A$2:$C$190))</f>
      </c>
      <c r="O53" s="2"/>
    </row>
    <row r="54" spans="1:15" ht="18.75">
      <c r="A54" s="27" t="s">
        <v>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1">
        <v>1</v>
      </c>
      <c r="C55" s="1">
        <v>337</v>
      </c>
      <c r="D55" t="str">
        <f>IF(C55="","",LOOKUP(C55,'Names '!$A$2:$B$190))</f>
        <v>Aaron</v>
      </c>
      <c r="E55" t="str">
        <f>IF(C55="","",LOOKUP(C55,'Names '!$A$2:$C$190))</f>
        <v>Carlyle</v>
      </c>
      <c r="F55" t="str">
        <f>IF(C55="","",LOOKUP(C55,'Names '!$A$2:$D$190))</f>
        <v>C of D Spartans</v>
      </c>
      <c r="G55" s="2">
        <v>52.13</v>
      </c>
      <c r="I55" s="1">
        <v>1</v>
      </c>
      <c r="K55" s="1">
        <v>319</v>
      </c>
      <c r="L55" t="str">
        <f>IF(K55="","",LOOKUP(K55,'Names '!$A$2:$B$190))</f>
        <v>Ciara</v>
      </c>
      <c r="M55" t="str">
        <f>IF(K55="","",LOOKUP(K55,'Names '!$A$2:$C$190))</f>
        <v>Mc Callion</v>
      </c>
      <c r="N55" t="str">
        <f>IF(K55="","",LOOKUP(K55,'Names '!$A$2:$D$190))</f>
        <v>Clonliffe</v>
      </c>
      <c r="O55" s="2"/>
    </row>
    <row r="56" spans="1:15" ht="15">
      <c r="A56" s="1">
        <v>2</v>
      </c>
      <c r="C56" s="1">
        <v>301</v>
      </c>
      <c r="D56" t="str">
        <f>IF(C56="","",LOOKUP(C56,'Names '!$A$2:$B$190))</f>
        <v>Ryan</v>
      </c>
      <c r="E56" t="str">
        <f>IF(C56="","",LOOKUP(C56,'Names '!$A$2:$C$190))</f>
        <v>Henry</v>
      </c>
      <c r="F56" t="str">
        <f>IF(C56="","",LOOKUP(C56,'Names '!$A$2:$D$190))</f>
        <v>Willowfield</v>
      </c>
      <c r="G56" s="2" t="s">
        <v>344</v>
      </c>
      <c r="I56" s="1">
        <v>2</v>
      </c>
      <c r="K56" s="1">
        <v>328</v>
      </c>
      <c r="L56" t="str">
        <f>IF(K56="","",LOOKUP(K56,'Names '!$A$4:$B$190))</f>
        <v>Iseult</v>
      </c>
      <c r="M56" t="str">
        <f>IF(K56="","",LOOKUP(K56,'Names '!$A$4:$C$190))</f>
        <v>O' Donnell</v>
      </c>
      <c r="N56" t="str">
        <f>IF(K56="","",LOOKUP(K56,'Names '!$A$2:$D$190))</f>
        <v>Raheny</v>
      </c>
      <c r="O56" s="4"/>
    </row>
    <row r="57" spans="1:15" ht="15">
      <c r="A57" s="1">
        <v>3</v>
      </c>
      <c r="C57" s="1">
        <v>10</v>
      </c>
      <c r="D57" t="str">
        <f>IF(C57="","",LOOKUP(C57,'Names '!$A$2:$B$190))</f>
        <v>Adam</v>
      </c>
      <c r="E57" t="str">
        <f>IF(C57="","",LOOKUP(C57,'Names '!$A$2:$C$190))</f>
        <v>Hill</v>
      </c>
      <c r="F57" t="str">
        <f>IF(C57="","",LOOKUP(C57,'Names '!$A$2:$D$190))</f>
        <v>City of Lisburn</v>
      </c>
      <c r="G57" s="2">
        <v>53.17</v>
      </c>
      <c r="I57" s="1">
        <v>3</v>
      </c>
      <c r="K57" s="1">
        <v>329</v>
      </c>
      <c r="L57" t="str">
        <f>IF(K57="","",LOOKUP(K57,'Names '!$A$4:$B$190))</f>
        <v>Aisling</v>
      </c>
      <c r="M57" t="str">
        <f>IF(K57="","",LOOKUP(K57,'Names '!$A$4:$C$190))</f>
        <v>Drumgoole</v>
      </c>
      <c r="N57" t="str">
        <f>IF(K57="","",LOOKUP(K57,'Names '!$A$2:$D$190))</f>
        <v>Raheny</v>
      </c>
      <c r="O57" s="4"/>
    </row>
    <row r="58" spans="1:15" ht="15">
      <c r="A58" s="1">
        <v>4</v>
      </c>
      <c r="C58" s="1">
        <v>2</v>
      </c>
      <c r="D58" t="str">
        <f>IF(C58="","",LOOKUP(C58,'Names '!$A$2:$B$190))</f>
        <v>Adam</v>
      </c>
      <c r="E58" t="str">
        <f>IF(C58="","",LOOKUP(C58,'Names '!$A$2:$C$190))</f>
        <v>Cooper</v>
      </c>
      <c r="F58" t="str">
        <f>IF(C58="","",LOOKUP(C58,'Names '!$A$2:$D$190))</f>
        <v>Lagan Valley</v>
      </c>
      <c r="G58" s="2">
        <v>53.62</v>
      </c>
      <c r="I58" s="1">
        <v>4</v>
      </c>
      <c r="K58" s="1">
        <v>325</v>
      </c>
      <c r="L58" t="str">
        <f>IF(K58="","",LOOKUP(K58,'Names '!$A$4:$B$190))</f>
        <v>Anna </v>
      </c>
      <c r="M58" t="str">
        <f>IF(K58="","",LOOKUP(K58,'Names '!$A$4:$C$190))</f>
        <v>Lawler</v>
      </c>
      <c r="N58" t="str">
        <f>IF(K58="","",LOOKUP(K58,'Names '!$A$2:$D$190))</f>
        <v>B &amp; A</v>
      </c>
      <c r="O58" s="4"/>
    </row>
    <row r="59" spans="1:15" ht="15">
      <c r="A59" s="1">
        <v>5</v>
      </c>
      <c r="C59" s="1">
        <v>283</v>
      </c>
      <c r="D59" t="str">
        <f>IF(C59="","",LOOKUP(C59,'Names '!$A$2:$B$190))</f>
        <v>William</v>
      </c>
      <c r="E59" t="str">
        <f>IF(C59="","",LOOKUP(C59,'Names '!$A$2:$C$190))</f>
        <v>Nesbitt-Brown</v>
      </c>
      <c r="F59" t="str">
        <f>IF(C59="","",LOOKUP(C59,'Names '!$A$2:$D$190))</f>
        <v>Unattached</v>
      </c>
      <c r="G59" s="2">
        <v>53.87</v>
      </c>
      <c r="I59" s="1">
        <v>5</v>
      </c>
      <c r="L59">
        <f>IF(K59="","",LOOKUP(K59,'Names '!$A$4:$B$190))</f>
      </c>
      <c r="M59">
        <f>IF(K59="","",LOOKUP(K59,'Names '!$A$4:$C$190))</f>
      </c>
      <c r="N59">
        <f>IF(K59="","",LOOKUP(K59,'Names '!$A$2:$D$190))</f>
      </c>
      <c r="O59" s="4"/>
    </row>
    <row r="60" spans="1:15" ht="15">
      <c r="A60" s="1">
        <v>6</v>
      </c>
      <c r="C60" s="1">
        <v>1</v>
      </c>
      <c r="D60" t="str">
        <f>IF(C60="","",LOOKUP(C60,'Names '!$A$2:$B$190))</f>
        <v>Christian</v>
      </c>
      <c r="E60" t="str">
        <f>IF(C60="","",LOOKUP(C60,'Names '!$A$2:$C$190))</f>
        <v>Robinson</v>
      </c>
      <c r="F60" t="str">
        <f>IF(C60="","",LOOKUP(C60,'Names '!$A$2:$D$190))</f>
        <v>City of Lisburn</v>
      </c>
      <c r="G60" s="2">
        <v>54.22</v>
      </c>
      <c r="I60" s="1">
        <v>6</v>
      </c>
      <c r="L60">
        <f>IF(K60="","",LOOKUP(K60,'Names '!$A$4:$B$190))</f>
      </c>
      <c r="M60">
        <f>IF(K60="","",LOOKUP(K60,'Names '!$A$4:$C$190))</f>
      </c>
      <c r="N60">
        <f>IF(K60="","",LOOKUP(K60,'Names '!$A$2:$D$190))</f>
      </c>
      <c r="O60" s="2"/>
    </row>
    <row r="61" spans="1:15" ht="15">
      <c r="A61" s="1">
        <v>7</v>
      </c>
      <c r="C61" s="1">
        <v>284</v>
      </c>
      <c r="D61" t="str">
        <f>IF(C61="","",LOOKUP(C61,'Names '!$A$2:$B$190))</f>
        <v>Ryan</v>
      </c>
      <c r="E61" t="str">
        <f>IF(C61="","",LOOKUP(C61,'Names '!$A$2:$C$190))</f>
        <v>Keenan</v>
      </c>
      <c r="F61" t="str">
        <f>IF(C61="","",LOOKUP(C61,'Names '!$A$2:$D$190))</f>
        <v>City of Lisburn</v>
      </c>
      <c r="G61" s="2">
        <v>56.72</v>
      </c>
      <c r="N61">
        <f>IF(K61="","",LOOKUP(K61,'Names '!$A$2:$D$190))</f>
      </c>
      <c r="O61" s="2"/>
    </row>
    <row r="62" spans="1:15" ht="15">
      <c r="A62" s="1">
        <v>8</v>
      </c>
      <c r="C62" s="1">
        <v>306</v>
      </c>
      <c r="D62" t="str">
        <f>IF(C62="","",LOOKUP(C62,'Names '!$A$2:$B$190))</f>
        <v>Ronan</v>
      </c>
      <c r="E62" t="str">
        <f>IF(C62="","",LOOKUP(C62,'Names '!$A$2:$C$190))</f>
        <v>Bloomer</v>
      </c>
      <c r="F62" t="str">
        <f>IF(C62="","",LOOKUP(C62,'Names '!$A$2:$D$190))</f>
        <v>Mid Ulster</v>
      </c>
      <c r="G62" s="2">
        <v>57.27</v>
      </c>
      <c r="O62" s="2"/>
    </row>
    <row r="63" spans="1:15" ht="15">
      <c r="A63" s="1">
        <v>9</v>
      </c>
      <c r="C63" s="1">
        <v>4</v>
      </c>
      <c r="D63" t="str">
        <f>IF(C63="","",LOOKUP(C63,'Names '!$A$2:$B$190))</f>
        <v>Michael</v>
      </c>
      <c r="E63" t="str">
        <f>IF(C63="","",LOOKUP(C63,'Names '!$A$2:$C$190))</f>
        <v>Surman</v>
      </c>
      <c r="F63" t="str">
        <f>IF(C63="","",LOOKUP(C63,'Names '!$A$2:$D$190))</f>
        <v>C of D Spartans</v>
      </c>
      <c r="G63" s="2">
        <v>57.29</v>
      </c>
      <c r="I63" s="1">
        <v>7</v>
      </c>
      <c r="L63">
        <f>IF(K63="","",LOOKUP(K63,'Names '!$A$4:$B$190))</f>
      </c>
      <c r="M63">
        <f>IF(K63="","",LOOKUP(K63,'Names '!$A$4:$C$190))</f>
      </c>
      <c r="O63" s="2"/>
    </row>
    <row r="64" spans="1:15" ht="15">
      <c r="A64" s="1">
        <v>10</v>
      </c>
      <c r="C64" s="1">
        <v>3</v>
      </c>
      <c r="D64" t="str">
        <f>IF(C64="","",LOOKUP(C64,'Names '!$A$2:$B$190))</f>
        <v>Justin</v>
      </c>
      <c r="E64" t="str">
        <f>IF(C64="","",LOOKUP(C64,'Names '!$A$2:$C$190))</f>
        <v>Bloomer</v>
      </c>
      <c r="F64" t="str">
        <f>IF(C64="","",LOOKUP(C64,'Names '!$A$2:$D$190))</f>
        <v>Mid Ulster</v>
      </c>
      <c r="G64" s="2">
        <v>58.08</v>
      </c>
      <c r="I64" s="1">
        <v>8</v>
      </c>
      <c r="L64">
        <f>IF(K64="","",LOOKUP(K64,'Names '!$A$4:$B$190))</f>
      </c>
      <c r="M64">
        <f>IF(K64="","",LOOKUP(K64,'Names '!$A$4:$C$190))</f>
      </c>
      <c r="O64" s="2"/>
    </row>
    <row r="65" spans="5:15" ht="15">
      <c r="E65"/>
      <c r="F65"/>
      <c r="G65" s="2"/>
      <c r="O65" s="2"/>
    </row>
    <row r="66" spans="5:15" ht="15">
      <c r="E66"/>
      <c r="F66"/>
      <c r="G66" s="2"/>
      <c r="O66" s="2"/>
    </row>
    <row r="67" spans="1:15" ht="18.75">
      <c r="A67" s="27" t="s">
        <v>14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5">
      <c r="A68" s="1">
        <v>1</v>
      </c>
      <c r="C68" s="1">
        <v>211</v>
      </c>
      <c r="D68" t="str">
        <f>IF(C68="","",LOOKUP(C68,'Names '!$A$2:$B$190))</f>
        <v>Tom</v>
      </c>
      <c r="E68" t="str">
        <f>IF(C68="","",LOOKUP(C68,'Names '!$A$2:$C$190))</f>
        <v>Reynolds</v>
      </c>
      <c r="F68" t="str">
        <f>IF(C68="","",LOOKUP(C68,'Names '!$A$2:$D$190))</f>
        <v>North Down</v>
      </c>
      <c r="G68" s="4" t="s">
        <v>278</v>
      </c>
      <c r="I68" s="1">
        <v>1</v>
      </c>
      <c r="K68" s="1">
        <v>238</v>
      </c>
      <c r="L68" t="str">
        <f>IF(K68="","",LOOKUP(K68,'Names '!$A$2:$B$190))</f>
        <v>Sasha</v>
      </c>
      <c r="M68" t="str">
        <f>IF(K68="","",LOOKUP(K68,'Names '!$A$2:$C$190))</f>
        <v>Lawler</v>
      </c>
      <c r="N68" t="str">
        <f>IF(K68="","",LOOKUP(K68,'Names '!$A$2:$D$190))</f>
        <v>B &amp; A</v>
      </c>
      <c r="O68" s="4" t="s">
        <v>279</v>
      </c>
    </row>
    <row r="69" spans="1:15" ht="15">
      <c r="A69" s="1">
        <v>2</v>
      </c>
      <c r="D69">
        <f>IF(C69="","",LOOKUP(C69,'Names '!$A$2:$B$190))</f>
      </c>
      <c r="E69">
        <f>IF(C69="","",LOOKUP(C69,'Names '!$A$2:$C$190))</f>
      </c>
      <c r="F69">
        <f>IF(C69="","",LOOKUP(C69,'Names '!$A$2:$D$190))</f>
      </c>
      <c r="G69" s="4"/>
      <c r="I69" s="1">
        <v>2</v>
      </c>
      <c r="L69">
        <f>IF(K69="","",LOOKUP(K69,'Names '!$A$4:$B$190))</f>
      </c>
      <c r="M69">
        <f>IF(K69="","",LOOKUP(K69,'Names '!$A$4:$C$190))</f>
      </c>
      <c r="O69" s="4"/>
    </row>
    <row r="70" spans="5:15" ht="15">
      <c r="E70"/>
      <c r="F70"/>
      <c r="G70" s="4"/>
      <c r="L70">
        <f>IF(K70="","",LOOKUP(K70,'Names '!$A$4:$B$190))</f>
      </c>
      <c r="M70">
        <f>IF(K70="","",LOOKUP(K70,'Names '!$A$4:$C$190))</f>
      </c>
      <c r="O70" s="4"/>
    </row>
    <row r="71" spans="5:15" ht="15">
      <c r="E71"/>
      <c r="F71"/>
      <c r="G71" s="4"/>
      <c r="L71">
        <f>IF(K71="","",LOOKUP(K71,'Names '!$A$4:$B$190))</f>
      </c>
      <c r="M71">
        <f>IF(K71="","",LOOKUP(K71,'Names '!$A$4:$C$190))</f>
      </c>
      <c r="O71" s="2"/>
    </row>
    <row r="72" spans="1:15" ht="18.75">
      <c r="A72" s="27" t="s">
        <v>19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5">
      <c r="A73" s="1">
        <v>1</v>
      </c>
      <c r="C73" s="1">
        <v>323</v>
      </c>
      <c r="D73" t="str">
        <f>IF(C73="","",LOOKUP(C73,'Names '!$A$2:$B$190))</f>
        <v>Fionnbarr</v>
      </c>
      <c r="E73" t="str">
        <f>IF(C73="","",LOOKUP(C73,'Names '!$A$2:$C$190))</f>
        <v>Toolan</v>
      </c>
      <c r="F73" t="str">
        <f>IF(C73="","",LOOKUP(C73,'Names '!$A$2:$D$190))</f>
        <v>Balmoral</v>
      </c>
      <c r="G73" s="4" t="s">
        <v>332</v>
      </c>
      <c r="I73" s="1">
        <v>1</v>
      </c>
      <c r="K73" s="1">
        <v>331</v>
      </c>
      <c r="L73" t="str">
        <f>IF(K73="","",LOOKUP(K73,'Names '!$A$2:$B$190))</f>
        <v>Jessica</v>
      </c>
      <c r="M73" t="str">
        <f>IF(K73="","",LOOKUP(K73,'Names '!$A$2:$C$190))</f>
        <v>Craig</v>
      </c>
      <c r="N73" t="str">
        <f>IF(K73="","",LOOKUP(K73,'Names '!$A$2:$D$190))</f>
        <v>North Down</v>
      </c>
      <c r="O73" s="4" t="s">
        <v>330</v>
      </c>
    </row>
    <row r="74" spans="1:15" ht="15">
      <c r="A74" s="1">
        <v>2</v>
      </c>
      <c r="C74" s="1">
        <v>332</v>
      </c>
      <c r="D74" t="str">
        <f>IF(C74="","",LOOKUP(C74,'Names '!$A$2:$B$190))</f>
        <v>Mark</v>
      </c>
      <c r="E74" t="str">
        <f>IF(C74="","",LOOKUP(C74,'Names '!$A$2:$C$190))</f>
        <v>Weir</v>
      </c>
      <c r="F74" t="str">
        <f>IF(C74="","",LOOKUP(C74,'Names '!$A$2:$D$190))</f>
        <v>North Down</v>
      </c>
      <c r="G74" s="4" t="s">
        <v>333</v>
      </c>
      <c r="I74" s="1">
        <v>2</v>
      </c>
      <c r="K74" s="1">
        <v>326</v>
      </c>
      <c r="L74" t="str">
        <f>IF(K74="","",LOOKUP(K74,'Names '!$A$4:$B$190))</f>
        <v>Jane</v>
      </c>
      <c r="M74" t="str">
        <f>IF(K74="","",LOOKUP(K74,'Names '!$A$4:$C$190))</f>
        <v>Matthews</v>
      </c>
      <c r="N74" t="str">
        <f>IF(K74="","",LOOKUP(K74,'Names '!$A$2:$D$190))</f>
        <v>Lagan Valley</v>
      </c>
      <c r="O74" s="4" t="s">
        <v>331</v>
      </c>
    </row>
    <row r="75" spans="1:15" ht="15">
      <c r="A75" s="1">
        <v>3</v>
      </c>
      <c r="C75" s="1">
        <v>335</v>
      </c>
      <c r="D75" t="str">
        <f>IF(C75="","",LOOKUP(C75,'Names '!$A$2:$B$190))</f>
        <v>Nick</v>
      </c>
      <c r="E75" t="str">
        <f>IF(C75="","",LOOKUP(C75,'Names '!$A$2:$C$190))</f>
        <v>Irvine</v>
      </c>
      <c r="F75" t="str">
        <f>IF(C75="","",LOOKUP(C75,'Names '!$A$2:$D$190))</f>
        <v>North Down</v>
      </c>
      <c r="G75" s="4" t="s">
        <v>334</v>
      </c>
      <c r="I75" s="1">
        <v>3</v>
      </c>
      <c r="L75">
        <f>IF(K75="","",LOOKUP(K75,'Names '!$A$4:$B$190))</f>
      </c>
      <c r="M75">
        <f>IF(K75="","",LOOKUP(K75,'Names '!$A$4:$C$190))</f>
      </c>
      <c r="O75" s="4"/>
    </row>
    <row r="76" spans="1:15" ht="15">
      <c r="A76" s="1">
        <v>4</v>
      </c>
      <c r="C76" s="1">
        <v>281</v>
      </c>
      <c r="D76" t="str">
        <f>IF(C76="","",LOOKUP(C76,'Names '!$A$2:$B$190))</f>
        <v>Paul</v>
      </c>
      <c r="E76" t="str">
        <f>IF(C76="","",LOOKUP(C76,'Names '!$A$2:$C$190))</f>
        <v>Mc Cullagan</v>
      </c>
      <c r="F76" t="str">
        <f>IF(C76="","",LOOKUP(C76,'Names '!$A$2:$D$190))</f>
        <v>City of Lisburn</v>
      </c>
      <c r="G76" s="4" t="s">
        <v>335</v>
      </c>
      <c r="O76" s="4"/>
    </row>
    <row r="77" spans="1:15" ht="15">
      <c r="A77" s="1">
        <v>5</v>
      </c>
      <c r="C77" s="1">
        <v>321</v>
      </c>
      <c r="D77" t="str">
        <f>IF(C77="","",LOOKUP(C77,'Names '!$A$2:$B$190))</f>
        <v>Tom</v>
      </c>
      <c r="E77" t="str">
        <f>IF(C77="","",LOOKUP(C77,'Names '!$A$2:$C$190))</f>
        <v>Neill</v>
      </c>
      <c r="F77" t="str">
        <f>IF(C77="","",LOOKUP(C77,'Names '!$A$2:$D$190))</f>
        <v>City of Lisburn</v>
      </c>
      <c r="G77" s="4" t="s">
        <v>336</v>
      </c>
      <c r="O77" s="4"/>
    </row>
    <row r="78" spans="1:15" ht="15">
      <c r="A78" s="1">
        <v>6</v>
      </c>
      <c r="C78" s="1">
        <v>297</v>
      </c>
      <c r="D78" t="str">
        <f>IF(C78="","",LOOKUP(C78,'Names '!$A$2:$B$190))</f>
        <v>Barry</v>
      </c>
      <c r="E78" t="str">
        <f>IF(C78="","",LOOKUP(C78,'Names '!$A$2:$C$190))</f>
        <v>Morris</v>
      </c>
      <c r="F78" t="str">
        <f>IF(C78="","",LOOKUP(C78,'Names '!$A$2:$D$190))</f>
        <v>City of Lisburn</v>
      </c>
      <c r="G78" s="4" t="s">
        <v>337</v>
      </c>
      <c r="L78">
        <f>IF(K78="","",LOOKUP(K78,'Names '!$A$4:$B$190))</f>
      </c>
      <c r="M78">
        <f>IF(K78="","",LOOKUP(K78,'Names '!$A$4:$C$190))</f>
      </c>
      <c r="O78" s="4"/>
    </row>
    <row r="79" spans="5:15" ht="15">
      <c r="E79"/>
      <c r="F79"/>
      <c r="G79" s="4"/>
      <c r="O79" s="4"/>
    </row>
    <row r="80" spans="4:15" ht="15">
      <c r="D80">
        <f>IF(C80="","",LOOKUP(C80,'Names '!$A$2:$B$190))</f>
      </c>
      <c r="E80">
        <f>IF(C80="","",LOOKUP(C80,'Names '!$A$2:$C$190))</f>
      </c>
      <c r="F80">
        <f>IF(C80="","",LOOKUP(C80,'Names '!$A$2:$D$190))</f>
      </c>
      <c r="G80" s="2"/>
      <c r="L80">
        <f>IF(K80="","",LOOKUP(K80,'Names '!$A$4:$B$190))</f>
      </c>
      <c r="M80">
        <f>IF(K80="","",LOOKUP(K80,'Names '!$A$4:$C$190))</f>
      </c>
      <c r="O80" s="2"/>
    </row>
    <row r="81" spans="1:15" ht="18.75">
      <c r="A81" s="27" t="s">
        <v>28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">
      <c r="A82" s="1">
        <v>1</v>
      </c>
      <c r="C82" s="1">
        <v>296</v>
      </c>
      <c r="D82" t="str">
        <f>IF(C82="","",LOOKUP(C82,'Names '!$A$2:$B$190))</f>
        <v>Neil</v>
      </c>
      <c r="E82" t="str">
        <f>IF(C82="","",LOOKUP(C82,'Names '!$A$2:$C$190))</f>
        <v>Mc Carten</v>
      </c>
      <c r="F82" t="str">
        <f>IF(C82="","",LOOKUP(C82,'Names '!$A$2:$D$190))</f>
        <v>East Down</v>
      </c>
      <c r="G82" s="4" t="s">
        <v>266</v>
      </c>
      <c r="I82" s="1">
        <v>1</v>
      </c>
      <c r="K82" s="1">
        <v>271</v>
      </c>
      <c r="L82" t="str">
        <f>IF(K82="","",LOOKUP(K82,'Names '!$A$2:$B$190))</f>
        <v>Becky</v>
      </c>
      <c r="M82" t="str">
        <f>IF(K82="","",LOOKUP(K82,'Names '!$A$2:$C$190))</f>
        <v>Woods</v>
      </c>
      <c r="N82" t="str">
        <f>IF(K82="","",LOOKUP(K82,'Names '!$A$2:$D$190))</f>
        <v>Clonliffe</v>
      </c>
      <c r="O82" s="4" t="s">
        <v>273</v>
      </c>
    </row>
    <row r="83" spans="1:15" ht="15">
      <c r="A83" s="1">
        <v>2</v>
      </c>
      <c r="C83" s="1">
        <v>282</v>
      </c>
      <c r="D83" t="str">
        <f>IF(C83="","",LOOKUP(C83,'Names '!$A$2:$B$190))</f>
        <v>Simon</v>
      </c>
      <c r="E83" t="str">
        <f>IF(C83="","",LOOKUP(C83,'Names '!$A$2:$C$190))</f>
        <v>Devenney</v>
      </c>
      <c r="F83" t="str">
        <f>IF(C83="","",LOOKUP(C83,'Names '!$A$2:$D$190))</f>
        <v>Raheny</v>
      </c>
      <c r="G83" s="4" t="s">
        <v>267</v>
      </c>
      <c r="K83" s="1">
        <v>298</v>
      </c>
      <c r="L83" t="str">
        <f>IF(K83="","",LOOKUP(K83,'Names '!$A$2:$B$190))</f>
        <v>Katie</v>
      </c>
      <c r="M83" t="str">
        <f>IF(K83="","",LOOKUP(K83,'Names '!$A$2:$C$190))</f>
        <v>Moore</v>
      </c>
      <c r="N83" t="str">
        <f>IF(K83="","",LOOKUP(K83,'Names '!$A$2:$D$190))</f>
        <v>North Down</v>
      </c>
      <c r="O83" s="4" t="s">
        <v>274</v>
      </c>
    </row>
    <row r="84" spans="1:15" ht="15">
      <c r="A84" s="1">
        <v>3</v>
      </c>
      <c r="C84" s="1">
        <v>293</v>
      </c>
      <c r="D84" t="str">
        <f>IF(C84="","",LOOKUP(C84,'Names '!$A$2:$B$190))</f>
        <v>Jonny</v>
      </c>
      <c r="E84" t="str">
        <f>IF(C84="","",LOOKUP(C84,'Names '!$A$2:$C$190))</f>
        <v>Whan</v>
      </c>
      <c r="F84" t="str">
        <f>IF(C84="","",LOOKUP(C84,'Names '!$A$2:$D$190))</f>
        <v>City of Lisburn</v>
      </c>
      <c r="G84" s="4" t="s">
        <v>268</v>
      </c>
      <c r="K84" s="1">
        <v>250</v>
      </c>
      <c r="L84" t="str">
        <f>IF(K84="","",LOOKUP(K84,'Names '!$A$2:$B$190))</f>
        <v>Ruth</v>
      </c>
      <c r="M84" t="str">
        <f>IF(K84="","",LOOKUP(K84,'Names '!$A$2:$C$190))</f>
        <v>Magill</v>
      </c>
      <c r="N84" t="str">
        <f>IF(K84="","",LOOKUP(K84,'Names '!$A$2:$D$190))</f>
        <v>Lagan Valley</v>
      </c>
      <c r="O84" s="4" t="s">
        <v>275</v>
      </c>
    </row>
    <row r="85" spans="1:15" ht="15">
      <c r="A85" s="1">
        <v>4</v>
      </c>
      <c r="C85" s="1">
        <v>295</v>
      </c>
      <c r="D85" t="str">
        <f>IF(C85="","",LOOKUP(C85,'Names '!$A$2:$B$190))</f>
        <v>Dennis</v>
      </c>
      <c r="E85" t="str">
        <f>IF(C85="","",LOOKUP(C85,'Names '!$A$2:$C$190))</f>
        <v>Scott</v>
      </c>
      <c r="F85" t="str">
        <f>IF(C85="","",LOOKUP(C85,'Names '!$A$2:$D$190))</f>
        <v>North Down</v>
      </c>
      <c r="G85" s="4" t="s">
        <v>269</v>
      </c>
      <c r="K85" s="1">
        <v>303</v>
      </c>
      <c r="L85" t="str">
        <f>IF(K85="","",LOOKUP(K85,'Names '!$A$2:$B$190))</f>
        <v>Astrid</v>
      </c>
      <c r="M85" t="str">
        <f>IF(K85="","",LOOKUP(K85,'Names '!$A$2:$C$190))</f>
        <v>Brown</v>
      </c>
      <c r="N85" t="str">
        <f>IF(K85="","",LOOKUP(K85,'Names '!$A$2:$D$190))</f>
        <v>Unattached</v>
      </c>
      <c r="O85" s="4" t="s">
        <v>276</v>
      </c>
    </row>
    <row r="86" spans="1:15" ht="15">
      <c r="A86" s="1">
        <v>5</v>
      </c>
      <c r="C86" s="1">
        <v>294</v>
      </c>
      <c r="D86" t="str">
        <f>IF(C86="","",LOOKUP(C86,'Names '!$A$2:$B$190))</f>
        <v>Francis</v>
      </c>
      <c r="E86" t="str">
        <f>IF(C86="","",LOOKUP(C86,'Names '!$A$2:$C$190))</f>
        <v>Marsh</v>
      </c>
      <c r="F86" t="str">
        <f>IF(C86="","",LOOKUP(C86,'Names '!$A$2:$D$190))</f>
        <v>North Down</v>
      </c>
      <c r="G86" s="4" t="s">
        <v>270</v>
      </c>
      <c r="L86">
        <f>IF(K86="","",LOOKUP(K86,'Names '!$A$2:$B$190))</f>
      </c>
      <c r="M86">
        <f>IF(K86="","",LOOKUP(K86,'Names '!$A$2:$C$190))</f>
      </c>
      <c r="N86">
        <f>IF(K86="","",LOOKUP(K86,'Names '!$A$2:$D$190))</f>
      </c>
      <c r="O86" s="4"/>
    </row>
    <row r="87" spans="1:15" ht="15">
      <c r="A87" s="1">
        <v>6</v>
      </c>
      <c r="C87" s="1">
        <v>299</v>
      </c>
      <c r="D87" t="str">
        <f>IF(C87="","",LOOKUP(C87,'Names '!$A$2:$B$190))</f>
        <v>Craig</v>
      </c>
      <c r="E87" t="str">
        <f>IF(C87="","",LOOKUP(C87,'Names '!$A$2:$C$190))</f>
        <v>Mc Meechan</v>
      </c>
      <c r="F87" t="str">
        <f>IF(C87="","",LOOKUP(C87,'Names '!$A$2:$D$190))</f>
        <v>North Down</v>
      </c>
      <c r="G87" s="4" t="s">
        <v>271</v>
      </c>
      <c r="O87" s="4"/>
    </row>
    <row r="88" spans="1:15" ht="15">
      <c r="A88" s="1">
        <v>7</v>
      </c>
      <c r="C88" s="1">
        <v>241</v>
      </c>
      <c r="D88" t="str">
        <f>IF(C88="","",LOOKUP(C88,'Names '!$A$2:$B$190))</f>
        <v>Reece</v>
      </c>
      <c r="E88" t="str">
        <f>IF(C88="","",LOOKUP(C88,'Names '!$A$2:$C$190))</f>
        <v>Simpson</v>
      </c>
      <c r="F88" t="str">
        <f>IF(C88="","",LOOKUP(C88,'Names '!$A$2:$D$190))</f>
        <v>North Down</v>
      </c>
      <c r="G88" s="4" t="s">
        <v>272</v>
      </c>
      <c r="O88" s="4"/>
    </row>
    <row r="89" spans="5:15" ht="15">
      <c r="E89"/>
      <c r="F89"/>
      <c r="G89" s="4"/>
      <c r="O89" s="4"/>
    </row>
    <row r="90" spans="5:15" ht="15">
      <c r="E90"/>
      <c r="F90"/>
      <c r="G90" s="4"/>
      <c r="O90" s="4"/>
    </row>
    <row r="91" spans="1:15" ht="18.75">
      <c r="A91" s="27" t="s">
        <v>60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5">
      <c r="A92" s="1">
        <v>1</v>
      </c>
      <c r="C92" s="1">
        <v>251</v>
      </c>
      <c r="D92" t="str">
        <f>IF(C92="","",LOOKUP(C92,'Names '!$A$2:$B$190))</f>
        <v>Kristopher</v>
      </c>
      <c r="E92" t="str">
        <f>IF(C92="","",LOOKUP(C92,'Names '!$A$2:$C$190))</f>
        <v>Wilson</v>
      </c>
      <c r="F92" t="str">
        <f>IF(C92="","",LOOKUP(C92,'Names '!$A$2:$D$190))</f>
        <v>Lagan Valley</v>
      </c>
      <c r="G92" s="4" t="s">
        <v>289</v>
      </c>
      <c r="I92" s="1">
        <v>1</v>
      </c>
      <c r="K92" s="1">
        <v>260</v>
      </c>
      <c r="L92" t="str">
        <f>IF(K92="","",LOOKUP(K92,'Names '!$A$2:$B$190))</f>
        <v>Rachel</v>
      </c>
      <c r="M92" t="str">
        <f>IF(K92="","",LOOKUP(K92,'Names '!$A$2:$C$190))</f>
        <v>Gibson</v>
      </c>
      <c r="N92" t="str">
        <f>IF(K92="","",LOOKUP(K92,'Names '!$A$2:$D$190))</f>
        <v>North Down</v>
      </c>
      <c r="O92" s="4" t="s">
        <v>290</v>
      </c>
    </row>
    <row r="93" spans="1:15" ht="15">
      <c r="A93" s="1">
        <v>2</v>
      </c>
      <c r="C93" s="1">
        <v>281</v>
      </c>
      <c r="D93" t="str">
        <f>IF(C93="","",LOOKUP(C93,'Names '!$A$2:$B$190))</f>
        <v>Paul</v>
      </c>
      <c r="E93" t="str">
        <f>IF(C93="","",LOOKUP(C93,'Names '!$A$2:$C$190))</f>
        <v>Mc Cullagan</v>
      </c>
      <c r="F93" t="str">
        <f>IF(C93="","",LOOKUP(C93,'Names '!$A$2:$D$190))</f>
        <v>City of Lisburn</v>
      </c>
      <c r="G93" s="4" t="s">
        <v>291</v>
      </c>
      <c r="I93" s="1">
        <v>2</v>
      </c>
      <c r="K93" s="1">
        <v>263</v>
      </c>
      <c r="L93" t="str">
        <f>IF(K93="","",LOOKUP(K93,'Names '!$A$4:$B$190))</f>
        <v>Suzanne</v>
      </c>
      <c r="M93" t="str">
        <f>IF(K93="","",LOOKUP(K93,'Names '!$A$4:$C$190))</f>
        <v>Higgins</v>
      </c>
      <c r="N93" t="str">
        <f>IF(K93="","",LOOKUP(K93,'Names '!$A$2:$D$190))</f>
        <v>Lagan Valley</v>
      </c>
      <c r="O93" s="4" t="s">
        <v>292</v>
      </c>
    </row>
    <row r="94" spans="1:15" ht="15">
      <c r="A94" s="1">
        <v>3</v>
      </c>
      <c r="D94">
        <f>IF(C94="","",LOOKUP(C94,'Names '!$A$2:$B$190))</f>
      </c>
      <c r="E94">
        <f>IF(C94="","",LOOKUP(C94,'Names '!$A$2:$C$190))</f>
      </c>
      <c r="F94">
        <f>IF(C94="","",LOOKUP(C94,'Names '!$A$2:$D$190))</f>
      </c>
      <c r="G94" s="4"/>
      <c r="I94" s="1">
        <v>3</v>
      </c>
      <c r="K94" s="1">
        <v>257</v>
      </c>
      <c r="L94" t="str">
        <f>IF(K94="","",LOOKUP(K94,'Names '!$A$4:$B$190))</f>
        <v>Catriona</v>
      </c>
      <c r="M94" t="str">
        <f>IF(K94="","",LOOKUP(K94,'Names '!$A$4:$C$190))</f>
        <v>Donaldson</v>
      </c>
      <c r="N94" t="str">
        <f>IF(K94="","",LOOKUP(K94,'Names '!$A$2:$D$190))</f>
        <v>Lagan Valley</v>
      </c>
      <c r="O94" s="4" t="s">
        <v>293</v>
      </c>
    </row>
    <row r="95" spans="1:15" ht="15">
      <c r="A95" s="1">
        <v>4</v>
      </c>
      <c r="D95">
        <f>IF(C95="","",LOOKUP(C95,'Names '!$A$2:$B$190))</f>
      </c>
      <c r="E95">
        <f>IF(C95="","",LOOKUP(C95,'Names '!$A$2:$C$190))</f>
      </c>
      <c r="F95">
        <f>IF(C95="","",LOOKUP(C95,'Names '!$A$2:$D$190))</f>
      </c>
      <c r="G95" s="4"/>
      <c r="I95" s="1">
        <v>4</v>
      </c>
      <c r="L95">
        <f>IF(K95="","",LOOKUP(K95,'Names '!$A$4:$B$190))</f>
      </c>
      <c r="M95">
        <f>IF(K95="","",LOOKUP(K95,'Names '!$A$4:$C$190))</f>
      </c>
      <c r="O95" s="4"/>
    </row>
    <row r="96" spans="5:15" ht="15">
      <c r="E96"/>
      <c r="F96"/>
      <c r="G96" s="4"/>
      <c r="L96">
        <f>IF(K96="","",LOOKUP(K96,'Names '!$A$4:$B$190))</f>
      </c>
      <c r="M96">
        <f>IF(K96="","",LOOKUP(K96,'Names '!$A$4:$C$190))</f>
      </c>
      <c r="O96" s="4"/>
    </row>
    <row r="97" spans="5:15" ht="15">
      <c r="E97"/>
      <c r="F97"/>
      <c r="G97" s="4"/>
      <c r="L97">
        <f>IF(K97="","",LOOKUP(K97,'Names '!$A$4:$B$190))</f>
      </c>
      <c r="M97">
        <f>IF(K97="","",LOOKUP(K97,'Names '!$A$4:$C$190))</f>
      </c>
      <c r="O97" s="4"/>
    </row>
    <row r="98" spans="1:15" ht="18.75">
      <c r="A98" s="27" t="s">
        <v>61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ht="15">
      <c r="A99" s="1">
        <v>1</v>
      </c>
      <c r="D99" t="s">
        <v>338</v>
      </c>
      <c r="E99">
        <f>IF(C99="","",LOOKUP(C99,'Names '!$A$2:$C$190))</f>
      </c>
      <c r="F99">
        <f>IF(C99="","",LOOKUP(C99,'Names '!$A$2:$D$190))</f>
      </c>
      <c r="G99" s="4"/>
      <c r="I99" s="1">
        <v>1</v>
      </c>
      <c r="L99" t="s">
        <v>338</v>
      </c>
      <c r="M99">
        <f>IF(K99="","",LOOKUP(K99,'Names '!$A$2:$C$190))</f>
      </c>
      <c r="N99">
        <f>IF(K99="","",LOOKUP(K99,'Names '!$A$2:$D$190))</f>
      </c>
      <c r="O99" s="4"/>
    </row>
    <row r="100" spans="1:15" ht="15">
      <c r="A100" s="1">
        <v>2</v>
      </c>
      <c r="D100">
        <f>IF(C100="","",LOOKUP(C100,'Names '!$A$2:$B$190))</f>
      </c>
      <c r="E100">
        <f>IF(C100="","",LOOKUP(C100,'Names '!$A$2:$B$190))</f>
      </c>
      <c r="F100">
        <f>IF(C100="","",LOOKUP(C100,'Names '!$A$2:$D$190))</f>
      </c>
      <c r="G100" s="4"/>
      <c r="I100" s="1">
        <v>2</v>
      </c>
      <c r="L100">
        <f>IF(K100="","",LOOKUP(K100,'Names '!$A$4:$B$190))</f>
      </c>
      <c r="M100">
        <f>IF(K100="","",LOOKUP(K100,'Names '!$A$4:$C$190))</f>
      </c>
      <c r="O100" s="4"/>
    </row>
    <row r="101" spans="5:15" ht="15">
      <c r="E101"/>
      <c r="F101"/>
      <c r="G101" s="4"/>
      <c r="L101">
        <f>IF(K101="","",LOOKUP(K101,'Names '!$A$4:$B$190))</f>
      </c>
      <c r="M101">
        <f>IF(K101="","",LOOKUP(K101,'Names '!$A$4:$C$190))</f>
      </c>
      <c r="O101" s="4"/>
    </row>
    <row r="102" spans="5:15" ht="15">
      <c r="E102"/>
      <c r="F102"/>
      <c r="G102" s="4"/>
      <c r="O102" s="4"/>
    </row>
    <row r="103" spans="5:15" ht="15">
      <c r="E103"/>
      <c r="F103"/>
      <c r="G103" s="4"/>
      <c r="L103">
        <f>IF(K103="","",LOOKUP(K103,'Names '!$A$4:$B$190))</f>
      </c>
      <c r="M103">
        <f>IF(K103="","",LOOKUP(K103,'Names '!$A$4:$C$190))</f>
      </c>
      <c r="O103" s="4"/>
    </row>
    <row r="104" spans="1:15" ht="18.75">
      <c r="A104" s="27" t="s">
        <v>300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ht="15">
      <c r="A105" s="1">
        <v>1</v>
      </c>
      <c r="C105" s="1">
        <v>313</v>
      </c>
      <c r="D105" t="str">
        <f>IF(C105="","",LOOKUP(C105,'Names '!$A$2:$B$190))</f>
        <v>Steven</v>
      </c>
      <c r="E105" t="str">
        <f>IF(C105="","",LOOKUP(C105,'Names '!$A$2:$C$190))</f>
        <v>Morris</v>
      </c>
      <c r="F105" t="str">
        <f>IF(C105="","",LOOKUP(C105,'Names '!$A$2:$D$190))</f>
        <v>City of Lisburn</v>
      </c>
      <c r="G105" s="4" t="s">
        <v>326</v>
      </c>
      <c r="I105" s="1">
        <v>1</v>
      </c>
      <c r="K105" s="1">
        <v>18</v>
      </c>
      <c r="L105" t="str">
        <f>IF(K105="","",LOOKUP(K105,'Names '!$A$2:$B$190))</f>
        <v>Helen</v>
      </c>
      <c r="M105" t="str">
        <f>IF(K105="","",LOOKUP(K105,'Names '!$A$2:$C$190))</f>
        <v>Stockdale</v>
      </c>
      <c r="N105" t="str">
        <f>IF(K105="","",LOOKUP(K105,'Names '!$A$2:$D$190))</f>
        <v>Finn Valley</v>
      </c>
      <c r="O105" s="4" t="s">
        <v>327</v>
      </c>
    </row>
    <row r="106" spans="4:15" ht="15">
      <c r="D106">
        <f>IF(C106="","",LOOKUP(C106,'Names '!$A$2:$B$190))</f>
      </c>
      <c r="E106">
        <f>IF(C106="","",LOOKUP(C106,'Names '!$A$2:$B$190))</f>
      </c>
      <c r="F106">
        <f>IF(C106="","",LOOKUP(C106,'Names '!$A$2:$D$190))</f>
      </c>
      <c r="G106" s="4"/>
      <c r="L106">
        <f>IF(K106="","",LOOKUP(K106,'Names '!$A$4:$B$190))</f>
      </c>
      <c r="M106">
        <f>IF(K106="","",LOOKUP(K106,'Names '!$A$4:$C$190))</f>
      </c>
      <c r="O106" s="4"/>
    </row>
    <row r="107" spans="5:15" ht="15">
      <c r="E107"/>
      <c r="F107"/>
      <c r="G107" s="4"/>
      <c r="O107" s="4"/>
    </row>
    <row r="108" spans="1:15" ht="18.75">
      <c r="A108" s="27" t="s">
        <v>45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ht="15">
      <c r="A109" s="1">
        <v>1</v>
      </c>
      <c r="D109" t="s">
        <v>338</v>
      </c>
      <c r="E109">
        <f>IF(C109="","",LOOKUP(C109,'Names '!$A$2:$C$190))</f>
      </c>
      <c r="F109">
        <f>IF(C109="","",LOOKUP(C109,'Names '!$A$2:$D$190))</f>
      </c>
      <c r="G109" s="2"/>
      <c r="I109" s="1">
        <v>1</v>
      </c>
      <c r="L109" t="s">
        <v>338</v>
      </c>
      <c r="M109">
        <f>IF(K109="","",LOOKUP(K109,'Names '!$A$2:$C$190))</f>
      </c>
      <c r="N109">
        <f>IF(K109="","",LOOKUP(K109,'Names '!$A$2:$D$190))</f>
      </c>
      <c r="O109" s="2"/>
    </row>
    <row r="110" spans="5:15" ht="15">
      <c r="E110"/>
      <c r="F110"/>
      <c r="G110" s="2"/>
      <c r="L110">
        <f>IF(K110="","",LOOKUP(K110,'Names '!$A$4:$B$190))</f>
      </c>
      <c r="M110">
        <f>IF(K110="","",LOOKUP(K110,'Names '!$A$4:$C$190))</f>
      </c>
      <c r="O110" s="2"/>
    </row>
    <row r="111" spans="1:15" ht="18.75">
      <c r="A111" s="27" t="s">
        <v>46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ht="15">
      <c r="A112" s="1">
        <v>1</v>
      </c>
      <c r="C112" s="1">
        <v>10</v>
      </c>
      <c r="D112" t="str">
        <f>IF(C112="","",LOOKUP(C112,'Names '!$A$2:$B$190))</f>
        <v>Adam</v>
      </c>
      <c r="E112" t="str">
        <f>IF(C112="","",LOOKUP(C112,'Names '!$A$2:$C$190))</f>
        <v>Hill</v>
      </c>
      <c r="F112" t="str">
        <f>IF(C112="","",LOOKUP(C112,'Names '!$A$2:$D$190))</f>
        <v>City of Lisburn</v>
      </c>
      <c r="G112" s="2">
        <v>1.85</v>
      </c>
      <c r="I112" s="1">
        <v>1</v>
      </c>
      <c r="K112" s="1">
        <v>5</v>
      </c>
      <c r="L112" t="str">
        <f>IF(K112="","",LOOKUP(K112,'Names '!$A$2:$B$190))</f>
        <v>Emma </v>
      </c>
      <c r="M112" t="str">
        <f>IF(K112="","",LOOKUP(K112,'Names '!$A$2:$C$190))</f>
        <v>Mc Cay</v>
      </c>
      <c r="N112" t="str">
        <f>IF(K112="","",LOOKUP(K112,'Names '!$A$2:$D$190))</f>
        <v>C of D Spartans</v>
      </c>
      <c r="O112" s="2">
        <v>1.54</v>
      </c>
    </row>
    <row r="113" spans="1:15" ht="15">
      <c r="A113" s="1">
        <v>2</v>
      </c>
      <c r="C113" s="1">
        <v>1</v>
      </c>
      <c r="D113" t="str">
        <f>IF(C113="","",LOOKUP(C113,'Names '!$A$2:$B$190))</f>
        <v>Christian</v>
      </c>
      <c r="E113" t="str">
        <f>IF(C113="","",LOOKUP(C113,'Names '!$A$2:$C$190))</f>
        <v>Robinson</v>
      </c>
      <c r="F113" t="str">
        <f>IF(C113="","",LOOKUP(C113,'Names '!$A$2:$D$190))</f>
        <v>City of Lisburn</v>
      </c>
      <c r="G113" s="2">
        <v>1.73</v>
      </c>
      <c r="I113" s="1">
        <v>2</v>
      </c>
      <c r="K113" s="1">
        <v>8</v>
      </c>
      <c r="L113" t="str">
        <f>IF(K113="","",LOOKUP(K113,'Names '!$A$2:$B$190))</f>
        <v>Sarah</v>
      </c>
      <c r="M113" t="str">
        <f>IF(K113="","",LOOKUP(K113,'Names '!$A$2:$C$190))</f>
        <v>Connolly</v>
      </c>
      <c r="N113" t="str">
        <f>IF(K113="","",LOOKUP(K113,'Names '!$A$2:$D$190))</f>
        <v>North Down</v>
      </c>
      <c r="O113" s="2">
        <v>1.54</v>
      </c>
    </row>
    <row r="114" spans="1:15" ht="15">
      <c r="A114" s="1">
        <v>3</v>
      </c>
      <c r="C114" s="1">
        <v>283</v>
      </c>
      <c r="D114" t="str">
        <f>IF(C114="","",LOOKUP(C114,'Names '!$A$2:$B$190))</f>
        <v>William</v>
      </c>
      <c r="E114" t="str">
        <f>IF(C114="","",LOOKUP(C114,'Names '!$A$2:$C$190))</f>
        <v>Nesbitt-Brown</v>
      </c>
      <c r="F114" t="str">
        <f>IF(C114="","",LOOKUP(C114,'Names '!$A$2:$D$190))</f>
        <v>Unattached</v>
      </c>
      <c r="G114" s="2">
        <v>1.64</v>
      </c>
      <c r="I114" s="1">
        <v>3</v>
      </c>
      <c r="K114" s="1">
        <v>9</v>
      </c>
      <c r="L114" t="str">
        <f>IF(K114="","",LOOKUP(K114,'Names '!$A$2:$B$190))</f>
        <v>Naomi</v>
      </c>
      <c r="M114" t="str">
        <f>IF(K114="","",LOOKUP(K114,'Names '!$A$2:$C$190))</f>
        <v>Morgan</v>
      </c>
      <c r="N114" t="str">
        <f>IF(K114="","",LOOKUP(K114,'Names '!$A$2:$D$190))</f>
        <v>C of D Spartans</v>
      </c>
      <c r="O114" s="2">
        <v>1.51</v>
      </c>
    </row>
    <row r="115" spans="1:15" ht="15">
      <c r="A115" s="1">
        <v>4</v>
      </c>
      <c r="C115" s="1">
        <v>2</v>
      </c>
      <c r="D115" t="str">
        <f>IF(C115="","",LOOKUP(C115,'Names '!$A$2:$B$190))</f>
        <v>Adam</v>
      </c>
      <c r="E115" t="str">
        <f>IF(C115="","",LOOKUP(C115,'Names '!$A$2:$C$190))</f>
        <v>Cooper</v>
      </c>
      <c r="F115" t="str">
        <f>IF(C115="","",LOOKUP(C115,'Names '!$A$2:$D$190))</f>
        <v>Lagan Valley</v>
      </c>
      <c r="G115" s="2">
        <v>1.61</v>
      </c>
      <c r="I115" s="1">
        <v>4</v>
      </c>
      <c r="K115" s="1">
        <v>24</v>
      </c>
      <c r="L115" t="str">
        <f>IF(K115="","",LOOKUP(K115,'Names '!$A$2:$B$190))</f>
        <v>Laura</v>
      </c>
      <c r="M115" t="str">
        <f>IF(K115="","",LOOKUP(K115,'Names '!$A$2:$C$190))</f>
        <v>Frey</v>
      </c>
      <c r="N115" t="str">
        <f>IF(K115="","",LOOKUP(K115,'Names '!$A$2:$D$190))</f>
        <v>Lagan Valley</v>
      </c>
      <c r="O115" s="2">
        <v>1.45</v>
      </c>
    </row>
    <row r="116" spans="1:15" ht="15">
      <c r="A116" s="1">
        <v>5</v>
      </c>
      <c r="C116" s="1">
        <v>3</v>
      </c>
      <c r="D116" t="str">
        <f>IF(C116="","",LOOKUP(C116,'Names '!$A$2:$B$190))</f>
        <v>Justin</v>
      </c>
      <c r="E116" t="str">
        <f>IF(C116="","",LOOKUP(C116,'Names '!$A$2:$C$190))</f>
        <v>Bloomer</v>
      </c>
      <c r="F116" t="str">
        <f>IF(C116="","",LOOKUP(C116,'Names '!$A$2:$D$190))</f>
        <v>Mid Ulster</v>
      </c>
      <c r="G116" s="2">
        <v>1.55</v>
      </c>
      <c r="I116" s="1">
        <v>5</v>
      </c>
      <c r="K116" s="1">
        <v>28</v>
      </c>
      <c r="L116" t="str">
        <f>IF(K116="","",LOOKUP(K116,'Names '!$A$2:$B$190))</f>
        <v>Libby </v>
      </c>
      <c r="M116" t="str">
        <f>IF(K116="","",LOOKUP(K116,'Names '!$A$2:$C$190))</f>
        <v>Rose</v>
      </c>
      <c r="N116" t="str">
        <f>IF(K116="","",LOOKUP(K116,'Names '!$A$2:$D$190))</f>
        <v>City of Lisburn</v>
      </c>
      <c r="O116" s="2">
        <v>1.45</v>
      </c>
    </row>
    <row r="117" spans="1:15" ht="15">
      <c r="A117" s="1">
        <v>6</v>
      </c>
      <c r="C117" s="1">
        <v>4</v>
      </c>
      <c r="D117" t="str">
        <f>IF(C117="","",LOOKUP(C117,'Names '!$A$2:$B$190))</f>
        <v>Michael</v>
      </c>
      <c r="E117" t="str">
        <f>IF(C117="","",LOOKUP(C117,'Names '!$A$2:$C$190))</f>
        <v>Surman</v>
      </c>
      <c r="F117" t="str">
        <f>IF(C117="","",LOOKUP(C117,'Names '!$A$2:$D$190))</f>
        <v>C of D Spartans</v>
      </c>
      <c r="G117" s="2">
        <v>1.52</v>
      </c>
      <c r="I117" s="1">
        <v>6</v>
      </c>
      <c r="K117" s="1">
        <v>29</v>
      </c>
      <c r="L117" t="str">
        <f>IF(K117="","",LOOKUP(K117,'Names '!$A$2:$B$190))</f>
        <v>Clare</v>
      </c>
      <c r="M117" t="str">
        <f>IF(K117="","",LOOKUP(K117,'Names '!$A$2:$C$190))</f>
        <v>Robinson</v>
      </c>
      <c r="N117" t="str">
        <f>IF(K117="","",LOOKUP(K117,'Names '!$A$2:$D$190))</f>
        <v>Edinburgh Uni</v>
      </c>
      <c r="O117" s="2">
        <v>1.27</v>
      </c>
    </row>
    <row r="118" spans="5:15" ht="15">
      <c r="E118"/>
      <c r="F118"/>
      <c r="G118" s="2"/>
      <c r="I118" s="1">
        <v>7</v>
      </c>
      <c r="K118" s="1">
        <v>22</v>
      </c>
      <c r="L118" t="str">
        <f>IF(K118="","",LOOKUP(K118,'Names '!$A$2:$B$190))</f>
        <v>Danea</v>
      </c>
      <c r="M118" t="str">
        <f>IF(K118="","",LOOKUP(K118,'Names '!$A$2:$C$190))</f>
        <v>Herron</v>
      </c>
      <c r="N118" t="str">
        <f>IF(K118="","",LOOKUP(K118,'Names '!$A$2:$D$190))</f>
        <v>C of D Spartans</v>
      </c>
      <c r="O118" s="2">
        <v>1.21</v>
      </c>
    </row>
    <row r="119" spans="5:15" ht="15">
      <c r="E119"/>
      <c r="F119"/>
      <c r="G119" s="2"/>
      <c r="N119">
        <f>IF(K119="","",LOOKUP(K119,'Names '!$A$2:$D$190))</f>
      </c>
      <c r="O119" s="2"/>
    </row>
    <row r="120" spans="4:15" ht="15">
      <c r="D120">
        <f>IF(C120="","",LOOKUP(C120,'Names '!$A$2:$B$190))</f>
      </c>
      <c r="E120">
        <f>IF(C120="","",LOOKUP(C120,'Names '!$A$2:$B$190))</f>
      </c>
      <c r="F120">
        <f>IF(C120="","",LOOKUP(C120,'Names '!$A$2:$D$190))</f>
      </c>
      <c r="G120" s="2"/>
      <c r="K120" s="1">
        <v>272</v>
      </c>
      <c r="L120" t="str">
        <f>IF(K120="","",LOOKUP(K120,'Names '!$A$4:$B$190))</f>
        <v>Pheobe</v>
      </c>
      <c r="M120" t="str">
        <f>IF(K120="","",LOOKUP(K120,'Names '!$A$4:$C$190))</f>
        <v>Tan</v>
      </c>
      <c r="N120" t="str">
        <f>IF(K120="","",LOOKUP(K120,'Names '!$A$2:$D$190))</f>
        <v>City of Lisburn</v>
      </c>
      <c r="O120" s="2">
        <v>1.63</v>
      </c>
    </row>
    <row r="121" spans="5:15" ht="15">
      <c r="E121"/>
      <c r="F121"/>
      <c r="G121" s="2"/>
      <c r="O121" s="2"/>
    </row>
    <row r="122" spans="5:15" ht="15">
      <c r="E122"/>
      <c r="F122"/>
      <c r="G122" s="2"/>
      <c r="O122" s="2"/>
    </row>
    <row r="123" spans="1:15" ht="18.75">
      <c r="A123" s="27" t="s">
        <v>47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ht="15">
      <c r="A124" s="1">
        <v>1</v>
      </c>
      <c r="C124" s="1">
        <v>274</v>
      </c>
      <c r="D124" t="str">
        <f>IF(C124="","",LOOKUP(C124,'Names '!$A$2:$B$190))</f>
        <v>Adam</v>
      </c>
      <c r="E124" t="str">
        <f>IF(C124="","",LOOKUP(C124,'Names '!$A$2:$C$190))</f>
        <v>Mc Cay</v>
      </c>
      <c r="F124" t="str">
        <f>IF(C124="","",LOOKUP(C124,'Names '!$A$2:$D$190))</f>
        <v>Crusaders</v>
      </c>
      <c r="G124" s="2">
        <v>7.14</v>
      </c>
      <c r="I124" s="1">
        <v>1</v>
      </c>
      <c r="K124" s="1">
        <v>310</v>
      </c>
      <c r="L124" t="str">
        <f>IF(K124="","",LOOKUP(K124,'Names '!$A$2:$B$190))</f>
        <v>Karen</v>
      </c>
      <c r="M124" t="str">
        <f>IF(K124="","",LOOKUP(K124,'Names '!$A$2:$C$190))</f>
        <v>Blaney</v>
      </c>
      <c r="O124" s="2">
        <v>5.41</v>
      </c>
    </row>
    <row r="125" spans="1:15" ht="15">
      <c r="A125" s="1">
        <v>2</v>
      </c>
      <c r="C125" s="1">
        <v>216</v>
      </c>
      <c r="D125" t="str">
        <f>IF(C125="","",LOOKUP(C125,'Names '!$A$2:$B$190))</f>
        <v>David</v>
      </c>
      <c r="E125" t="str">
        <f>IF(C125="","",LOOKUP(C125,'Names '!$A$2:$C$190))</f>
        <v>Tobin</v>
      </c>
      <c r="F125" t="str">
        <f>IF(C125="","",LOOKUP(C125,'Names '!$A$2:$D$190))</f>
        <v>Trim</v>
      </c>
      <c r="G125" s="2">
        <v>7.07</v>
      </c>
      <c r="I125" s="1">
        <v>2</v>
      </c>
      <c r="K125" s="1">
        <v>314</v>
      </c>
      <c r="L125" t="str">
        <f>IF(K125="","",LOOKUP(K125,'Names '!$A$2:$B$190))</f>
        <v>Steven</v>
      </c>
      <c r="M125" t="str">
        <f>IF(K125="","",LOOKUP(K125,'Names '!$A$2:$C$190))</f>
        <v>Morris</v>
      </c>
      <c r="N125" t="str">
        <f>IF(K125="","",LOOKUP(K125,'Names '!$A$2:$D$190))</f>
        <v>City of Lisburn</v>
      </c>
      <c r="O125" s="2">
        <v>4.9</v>
      </c>
    </row>
    <row r="126" spans="1:15" ht="15">
      <c r="A126" s="1">
        <v>3</v>
      </c>
      <c r="C126" s="1">
        <v>277</v>
      </c>
      <c r="D126" t="str">
        <f>IF(C126="","",LOOKUP(C126,'Names '!$A$2:$B$190))</f>
        <v>Alan</v>
      </c>
      <c r="E126" t="str">
        <f>IF(C126="","",LOOKUP(C126,'Names '!$A$2:$C$190))</f>
        <v>Kennedy</v>
      </c>
      <c r="F126" t="str">
        <f>IF(C126="","",LOOKUP(C126,'Names '!$A$2:$D$190))</f>
        <v>North Down</v>
      </c>
      <c r="G126" s="2">
        <v>6.94</v>
      </c>
      <c r="I126" s="1">
        <v>3</v>
      </c>
      <c r="K126" s="1">
        <v>311</v>
      </c>
      <c r="L126" t="str">
        <f>IF(K126="","",LOOKUP(K126,'Names '!$A$2:$B$190))</f>
        <v>Karyn</v>
      </c>
      <c r="M126" t="str">
        <f>IF(K126="","",LOOKUP(K126,'Names '!$A$2:$C$190))</f>
        <v>Dumigan</v>
      </c>
      <c r="N126" t="str">
        <f>IF(K126="","",LOOKUP(K126,'Names '!$A$2:$D$190))</f>
        <v>City of Lisburn</v>
      </c>
      <c r="O126" s="2">
        <v>4.3</v>
      </c>
    </row>
    <row r="127" spans="1:15" ht="15">
      <c r="A127" s="1">
        <v>4</v>
      </c>
      <c r="C127" s="1">
        <v>245</v>
      </c>
      <c r="D127" t="str">
        <f>IF(C127="","",LOOKUP(C127,'Names '!$A$2:$B$190))</f>
        <v>Colm</v>
      </c>
      <c r="E127" t="str">
        <f>IF(C127="","",LOOKUP(C127,'Names '!$A$2:$C$190))</f>
        <v>Burke</v>
      </c>
      <c r="F127" t="str">
        <f>IF(C127="","",LOOKUP(C127,'Names '!$A$2:$D$190))</f>
        <v>Sligo</v>
      </c>
      <c r="G127" s="2">
        <v>6.63</v>
      </c>
      <c r="I127" s="1">
        <v>4</v>
      </c>
      <c r="K127" s="1">
        <v>202</v>
      </c>
      <c r="L127" t="str">
        <f>IF(K127="","",LOOKUP(K127,'Names '!$A$2:$B$190))</f>
        <v>Amy</v>
      </c>
      <c r="M127" t="str">
        <f>IF(K127="","",LOOKUP(K127,'Names '!$A$2:$C$190))</f>
        <v>Edwards</v>
      </c>
      <c r="N127" t="str">
        <f>IF(K127="","",LOOKUP(K127,'Names '!$A$2:$D$190))</f>
        <v>Lagan Valley</v>
      </c>
      <c r="O127" s="2">
        <v>4.11</v>
      </c>
    </row>
    <row r="128" spans="1:15" ht="15">
      <c r="A128" s="1">
        <v>5</v>
      </c>
      <c r="C128" s="1">
        <v>2</v>
      </c>
      <c r="D128" t="str">
        <f>IF(C128="","",LOOKUP(C128,'Names '!$A$2:$B$190))</f>
        <v>Adam</v>
      </c>
      <c r="E128" t="str">
        <f>IF(C128="","",LOOKUP(C128,'Names '!$A$2:$C$190))</f>
        <v>Cooper</v>
      </c>
      <c r="F128" t="str">
        <f>IF(C128="","",LOOKUP(C128,'Names '!$A$2:$D$190))</f>
        <v>Lagan Valley</v>
      </c>
      <c r="G128" s="2">
        <v>6.38</v>
      </c>
      <c r="I128" s="1">
        <v>5</v>
      </c>
      <c r="K128" s="1">
        <v>201</v>
      </c>
      <c r="L128" t="str">
        <f>IF(K128="","",LOOKUP(K128,'Names '!$A$2:$B$190))</f>
        <v>Lynsey</v>
      </c>
      <c r="M128" t="str">
        <f>IF(K128="","",LOOKUP(K128,'Names '!$A$2:$C$190))</f>
        <v>Glover</v>
      </c>
      <c r="N128" t="str">
        <f>IF(K128="","",LOOKUP(K128,'Names '!$A$2:$D$190))</f>
        <v>Lagan Valley</v>
      </c>
      <c r="O128" s="2">
        <v>3.24</v>
      </c>
    </row>
    <row r="129" spans="1:15" ht="15">
      <c r="A129" s="1">
        <v>6</v>
      </c>
      <c r="C129" s="1">
        <v>1</v>
      </c>
      <c r="D129" t="str">
        <f>IF(C129="","",LOOKUP(C129,'Names '!$A$2:$B$190))</f>
        <v>Christian</v>
      </c>
      <c r="E129" t="str">
        <f>IF(C129="","",LOOKUP(C129,'Names '!$A$2:$C$190))</f>
        <v>Robinson</v>
      </c>
      <c r="F129" t="str">
        <f>IF(C129="","",LOOKUP(C129,'Names '!$A$2:$D$190))</f>
        <v>City of Lisburn</v>
      </c>
      <c r="G129" s="2">
        <v>6.3</v>
      </c>
      <c r="I129" s="1">
        <v>6</v>
      </c>
      <c r="L129">
        <f>IF(K129="","",LOOKUP(K129,'Names '!$A$2:$B$190))</f>
      </c>
      <c r="M129">
        <f>IF(K129="","",LOOKUP(K129,'Names '!$A$2:$C$190))</f>
      </c>
      <c r="N129">
        <f>IF(K129="","",LOOKUP(K129,'Names '!$A$2:$D$190))</f>
      </c>
      <c r="O129" s="2"/>
    </row>
    <row r="130" spans="1:15" ht="15">
      <c r="A130" s="1">
        <v>7</v>
      </c>
      <c r="C130" s="1">
        <v>255</v>
      </c>
      <c r="D130" t="str">
        <f>IF(C130="","",LOOKUP(C130,'Names '!$A$2:$B$190))</f>
        <v>Ben</v>
      </c>
      <c r="E130" t="str">
        <f>IF(C130="","",LOOKUP(C130,'Names '!$A$2:$C$190))</f>
        <v>Fisher</v>
      </c>
      <c r="F130" t="str">
        <f>IF(C130="","",LOOKUP(C130,'Names '!$A$2:$D$190))</f>
        <v>City of Lisburn</v>
      </c>
      <c r="G130" s="2">
        <v>6.13</v>
      </c>
      <c r="I130" s="1">
        <v>7</v>
      </c>
      <c r="L130">
        <f>IF(K130="","",LOOKUP(K130,'Names '!$A$2:$B$190))</f>
      </c>
      <c r="M130">
        <f>IF(K130="","",LOOKUP(K130,'Names '!$A$2:$C$190))</f>
      </c>
      <c r="N130">
        <f>IF(K130="","",LOOKUP(K130,'Names '!$A$2:$D$190))</f>
      </c>
      <c r="O130" s="2"/>
    </row>
    <row r="131" spans="1:15" ht="15">
      <c r="A131" s="1">
        <v>8</v>
      </c>
      <c r="C131" s="1">
        <v>256</v>
      </c>
      <c r="D131" t="str">
        <f>IF(C131="","",LOOKUP(C131,'Names '!$A$2:$B$190))</f>
        <v>Jonathan</v>
      </c>
      <c r="E131" t="str">
        <f>IF(C131="","",LOOKUP(C131,'Names '!$A$2:$C$190))</f>
        <v>Hill</v>
      </c>
      <c r="F131" t="str">
        <f>IF(C131="","",LOOKUP(C131,'Names '!$A$2:$D$190))</f>
        <v>City of Lisburn</v>
      </c>
      <c r="G131" s="2">
        <v>6.11</v>
      </c>
      <c r="L131">
        <f>IF(K131="","",LOOKUP(K131,'Names '!$A$2:$B$190))</f>
      </c>
      <c r="M131">
        <f>IF(K131="","",LOOKUP(K131,'Names '!$A$2:$C$190))</f>
      </c>
      <c r="N131">
        <f>IF(K131="","",LOOKUP(K131,'Names '!$A$2:$D$190))</f>
      </c>
      <c r="O131" s="2"/>
    </row>
    <row r="132" spans="1:15" ht="15">
      <c r="A132" s="1">
        <v>9</v>
      </c>
      <c r="C132" s="1">
        <v>10</v>
      </c>
      <c r="D132" t="str">
        <f>IF(C132="","",LOOKUP(C132,'Names '!$A$2:$B$190))</f>
        <v>Adam</v>
      </c>
      <c r="E132" t="str">
        <f>IF(C132="","",LOOKUP(C132,'Names '!$A$2:$C$190))</f>
        <v>Hill</v>
      </c>
      <c r="F132" t="str">
        <f>IF(C132="","",LOOKUP(C132,'Names '!$A$2:$D$190))</f>
        <v>City of Lisburn</v>
      </c>
      <c r="G132" s="2">
        <v>5.9</v>
      </c>
      <c r="O132" s="2"/>
    </row>
    <row r="133" spans="1:15" ht="15">
      <c r="A133" s="1">
        <v>10</v>
      </c>
      <c r="C133" s="1">
        <v>211</v>
      </c>
      <c r="D133" t="str">
        <f>IF(C133="","",LOOKUP(C133,'Names '!$A$2:$B$190))</f>
        <v>Tom</v>
      </c>
      <c r="E133" t="str">
        <f>IF(C133="","",LOOKUP(C133,'Names '!$A$2:$C$190))</f>
        <v>Reynolds</v>
      </c>
      <c r="F133" t="str">
        <f>IF(C133="","",LOOKUP(C133,'Names '!$A$2:$D$190))</f>
        <v>North Down</v>
      </c>
      <c r="G133" s="2">
        <v>5.89</v>
      </c>
      <c r="L133">
        <f>IF(K133="","",LOOKUP(K133,'Names '!$A$2:$B$190))</f>
      </c>
      <c r="M133">
        <f>IF(K133="","",LOOKUP(K133,'Names '!$A$2:$C$190))</f>
      </c>
      <c r="N133">
        <f>IF(K133="","",LOOKUP(K133,'Names '!$A$2:$D$190))</f>
      </c>
      <c r="O133" s="2"/>
    </row>
    <row r="134" spans="1:15" ht="15">
      <c r="A134" s="1">
        <v>11</v>
      </c>
      <c r="C134" s="1">
        <v>273</v>
      </c>
      <c r="D134" t="str">
        <f>IF(C134="","",LOOKUP(C134,'Names '!$A$2:$B$190))</f>
        <v>Richard</v>
      </c>
      <c r="E134" t="str">
        <f>IF(C134="","",LOOKUP(C134,'Names '!$A$2:$C$190))</f>
        <v>Tsang</v>
      </c>
      <c r="F134" t="str">
        <f>IF(C134="","",LOOKUP(C134,'Names '!$A$2:$D$190))</f>
        <v>Shercock</v>
      </c>
      <c r="G134" s="2">
        <v>5.85</v>
      </c>
      <c r="O134" s="2"/>
    </row>
    <row r="135" spans="1:15" ht="15">
      <c r="A135" s="1">
        <v>12</v>
      </c>
      <c r="C135" s="1">
        <v>4</v>
      </c>
      <c r="D135" t="str">
        <f>IF(C135="","",LOOKUP(C135,'Names '!$A$2:$B$190))</f>
        <v>Michael</v>
      </c>
      <c r="E135" t="str">
        <f>IF(C135="","",LOOKUP(C135,'Names '!$A$2:$C$190))</f>
        <v>Surman</v>
      </c>
      <c r="F135" t="str">
        <f>IF(C135="","",LOOKUP(C135,'Names '!$A$2:$D$190))</f>
        <v>C of D Spartans</v>
      </c>
      <c r="G135" s="2">
        <v>5.58</v>
      </c>
      <c r="O135" s="2"/>
    </row>
    <row r="136" spans="1:15" ht="15">
      <c r="A136" s="1">
        <v>13</v>
      </c>
      <c r="C136" s="1">
        <v>218</v>
      </c>
      <c r="D136" t="str">
        <f>IF(C136="","",LOOKUP(C136,'Names '!$A$2:$B$190))</f>
        <v>Craig</v>
      </c>
      <c r="E136" t="str">
        <f>IF(C136="","",LOOKUP(C136,'Names '!$A$2:$C$190))</f>
        <v>Newell</v>
      </c>
      <c r="F136" t="str">
        <f>IF(C136="","",LOOKUP(C136,'Names '!$A$2:$D$190))</f>
        <v>B &amp; A</v>
      </c>
      <c r="G136" s="2">
        <v>5.47</v>
      </c>
      <c r="O136" s="2"/>
    </row>
    <row r="137" spans="1:15" ht="15">
      <c r="A137" s="1">
        <v>14</v>
      </c>
      <c r="C137" s="1">
        <v>3</v>
      </c>
      <c r="D137" t="str">
        <f>IF(C137="","",LOOKUP(C137,'Names '!$A$2:$B$190))</f>
        <v>Justin</v>
      </c>
      <c r="E137" t="str">
        <f>IF(C137="","",LOOKUP(C137,'Names '!$A$2:$C$190))</f>
        <v>Bloomer</v>
      </c>
      <c r="F137" t="str">
        <f>IF(C137="","",LOOKUP(C137,'Names '!$A$2:$D$190))</f>
        <v>Mid Ulster</v>
      </c>
      <c r="G137" s="2">
        <v>5.12</v>
      </c>
      <c r="O137" s="2"/>
    </row>
    <row r="138" spans="1:15" ht="15">
      <c r="A138" s="1">
        <v>15</v>
      </c>
      <c r="C138" s="1">
        <v>300</v>
      </c>
      <c r="D138" t="str">
        <f>IF(C138="","",LOOKUP(C138,'Names '!$A$2:$B$190))</f>
        <v>Mark</v>
      </c>
      <c r="E138" t="str">
        <f>IF(C138="","",LOOKUP(C138,'Names '!$A$2:$C$190))</f>
        <v>Burton</v>
      </c>
      <c r="F138" t="str">
        <f>IF(C138="","",LOOKUP(C138,'Names '!$A$2:$D$190))</f>
        <v>City of Lisburn</v>
      </c>
      <c r="G138" s="2" t="s">
        <v>263</v>
      </c>
      <c r="L138">
        <f>IF(K138="","",LOOKUP(K138,'Names '!$A$2:$B$190))</f>
      </c>
      <c r="M138">
        <f>IF(K138="","",LOOKUP(K138,'Names '!$A$2:$C$190))</f>
      </c>
      <c r="N138">
        <f>IF(K138="","",LOOKUP(K138,'Names '!$A$2:$D$190))</f>
      </c>
      <c r="O138" s="2"/>
    </row>
    <row r="139" spans="5:15" ht="15">
      <c r="E139"/>
      <c r="F139"/>
      <c r="G139" s="2"/>
      <c r="O139" s="2"/>
    </row>
    <row r="140" spans="1:15" ht="18.75">
      <c r="A140" s="27" t="s">
        <v>48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5">
      <c r="A141" s="1">
        <v>1</v>
      </c>
      <c r="C141" s="1">
        <v>300</v>
      </c>
      <c r="D141" t="str">
        <f>IF(C141="","",LOOKUP(C141,'Names '!$A$2:$B$190))</f>
        <v>Mark</v>
      </c>
      <c r="E141" t="str">
        <f>IF(C141="","",LOOKUP(C141,'Names '!$A$2:$C$190))</f>
        <v>Burton</v>
      </c>
      <c r="F141" t="str">
        <f>IF(C141="","",LOOKUP(C141,'Names '!$A$2:$D$190))</f>
        <v>City of Lisburn</v>
      </c>
      <c r="G141" s="2">
        <v>12.89</v>
      </c>
      <c r="I141" s="1">
        <v>1</v>
      </c>
      <c r="K141" s="1">
        <v>312</v>
      </c>
      <c r="L141" t="str">
        <f>IF(K141="","",LOOKUP(K141,'Names '!$A$4:$B$190))</f>
        <v>Lydia</v>
      </c>
      <c r="M141" t="str">
        <f>IF(K141="","",LOOKUP(K141,'Names '!$A$4:$C$190))</f>
        <v>Mills</v>
      </c>
      <c r="N141" t="str">
        <f>IF(K141="","",LOOKUP(K141,'Names '!$A$2:$D$190))</f>
        <v>B &amp; A</v>
      </c>
      <c r="O141" s="2">
        <v>10.88</v>
      </c>
    </row>
    <row r="142" spans="1:15" ht="15">
      <c r="A142" s="1">
        <v>2</v>
      </c>
      <c r="C142" s="1">
        <v>256</v>
      </c>
      <c r="D142" t="str">
        <f>IF(C142="","",LOOKUP(C142,'Names '!$A$2:$B$190))</f>
        <v>Jonathan</v>
      </c>
      <c r="E142" t="str">
        <f>IF(C142="","",LOOKUP(C142,'Names '!$A$2:$C$190))</f>
        <v>Hill</v>
      </c>
      <c r="F142" t="str">
        <f>IF(C142="","",LOOKUP(C142,'Names '!$A$2:$D$190))</f>
        <v>City of Lisburn</v>
      </c>
      <c r="G142" s="2">
        <v>11.84</v>
      </c>
      <c r="I142" s="1">
        <v>2</v>
      </c>
      <c r="K142" s="1">
        <v>285</v>
      </c>
      <c r="L142" t="str">
        <f>IF(K142="","",LOOKUP(K142,'Names '!$A$4:$B$190))</f>
        <v>Laura</v>
      </c>
      <c r="M142" t="str">
        <f>IF(K142="","",LOOKUP(K142,'Names '!$A$4:$C$190))</f>
        <v>Saulters</v>
      </c>
      <c r="N142" t="str">
        <f>IF(K142="","",LOOKUP(K142,'Names '!$A$2:$D$190))</f>
        <v>North Down</v>
      </c>
      <c r="O142" s="2">
        <v>10.55</v>
      </c>
    </row>
    <row r="143" spans="4:15" ht="15">
      <c r="D143">
        <f>IF(C143="","",LOOKUP(C143,'Names '!$A$2:$B$190))</f>
      </c>
      <c r="E143">
        <f>IF(C143="","",LOOKUP(C143,'Names '!$A$2:$B$190))</f>
      </c>
      <c r="F143">
        <f>IF(C143="","",LOOKUP(C143,'Names '!$A$2:$D$190))</f>
      </c>
      <c r="G143" s="2"/>
      <c r="I143" s="1">
        <v>3</v>
      </c>
      <c r="K143" s="1">
        <v>267</v>
      </c>
      <c r="L143" t="str">
        <f>IF(K143="","",LOOKUP(K143,'Names '!$A$4:$B$190))</f>
        <v>Jessica</v>
      </c>
      <c r="M143" t="str">
        <f>IF(K143="","",LOOKUP(K143,'Names '!$A$4:$C$190))</f>
        <v>Mc Master</v>
      </c>
      <c r="N143" t="str">
        <f>IF(K143="","",LOOKUP(K143,'Names '!$A$2:$D$190))</f>
        <v>City of Lisburn</v>
      </c>
      <c r="O143" s="2">
        <v>9.92</v>
      </c>
    </row>
    <row r="144" spans="4:15" ht="15">
      <c r="D144">
        <f>IF(C144="","",LOOKUP(C144,'Names '!$A$2:$B$190))</f>
      </c>
      <c r="E144">
        <f>IF(C144="","",LOOKUP(C144,'Names '!$A$2:$B$190))</f>
      </c>
      <c r="F144">
        <f>IF(C144="","",LOOKUP(C144,'Names '!$A$2:$D$190))</f>
      </c>
      <c r="G144" s="2"/>
      <c r="I144" s="1">
        <v>4</v>
      </c>
      <c r="K144" s="1">
        <v>311</v>
      </c>
      <c r="L144" t="str">
        <f>IF(K144="","",LOOKUP(K144,'Names '!$A$4:$B$190))</f>
        <v>Karyn</v>
      </c>
      <c r="M144" t="str">
        <f>IF(K144="","",LOOKUP(K144,'Names '!$A$4:$C$190))</f>
        <v>Dumigan</v>
      </c>
      <c r="N144" t="str">
        <f>IF(K144="","",LOOKUP(K144,'Names '!$A$2:$D$190))</f>
        <v>City of Lisburn</v>
      </c>
      <c r="O144" s="2">
        <v>9.5</v>
      </c>
    </row>
    <row r="145" spans="5:15" ht="15">
      <c r="E145"/>
      <c r="F145"/>
      <c r="G145" s="2"/>
      <c r="I145" s="1">
        <v>5</v>
      </c>
      <c r="K145" s="1">
        <v>202</v>
      </c>
      <c r="L145" t="str">
        <f>IF(K145="","",LOOKUP(K145,'Names '!$A$4:$B$190))</f>
        <v>Amy</v>
      </c>
      <c r="M145" t="str">
        <f>IF(K145="","",LOOKUP(K145,'Names '!$A$4:$C$190))</f>
        <v>Edwards</v>
      </c>
      <c r="N145" t="str">
        <f>IF(K145="","",LOOKUP(K145,'Names '!$A$2:$D$190))</f>
        <v>Lagan Valley</v>
      </c>
      <c r="O145" s="2">
        <v>9.01</v>
      </c>
    </row>
    <row r="146" spans="5:15" ht="15">
      <c r="E146"/>
      <c r="F146"/>
      <c r="G146" s="2"/>
      <c r="I146" s="1">
        <v>6</v>
      </c>
      <c r="K146" s="1">
        <v>201</v>
      </c>
      <c r="L146" t="str">
        <f>IF(K146="","",LOOKUP(K146,'Names '!$A$2:$B$190))</f>
        <v>Lynsey</v>
      </c>
      <c r="M146" t="str">
        <f>IF(K146="","",LOOKUP(K146,'Names '!$A$2:$C$190))</f>
        <v>Glover</v>
      </c>
      <c r="N146" t="str">
        <f>IF(K146="","",LOOKUP(K146,'Names '!$A$2:$D$190))</f>
        <v>Lagan Valley</v>
      </c>
      <c r="O146" s="2">
        <v>7.12</v>
      </c>
    </row>
    <row r="147" spans="5:15" ht="15">
      <c r="E147"/>
      <c r="F147"/>
      <c r="G147" s="2"/>
      <c r="O147" s="2"/>
    </row>
    <row r="148" spans="4:15" ht="15">
      <c r="D148">
        <f>IF(C148="","",LOOKUP(C148,'Names '!$A$2:$B$190))</f>
      </c>
      <c r="E148">
        <f>IF(C148="","",LOOKUP(C148,'Names '!$A$2:$B$190))</f>
      </c>
      <c r="F148">
        <f>IF(C148="","",LOOKUP(C148,'Names '!$A$2:$D$190))</f>
      </c>
      <c r="G148" s="2"/>
      <c r="L148">
        <f>IF(K148="","",LOOKUP(K148,'Names '!$A$4:$B$190))</f>
      </c>
      <c r="M148">
        <f>IF(K148="","",LOOKUP(K148,'Names '!$A$4:$C$190))</f>
      </c>
      <c r="N148">
        <f>IF(K148="","",LOOKUP(K148,'Names '!$A$2:$D$190))</f>
      </c>
      <c r="O148" s="2"/>
    </row>
    <row r="149" spans="1:15" ht="18.75">
      <c r="A149" s="27" t="s">
        <v>49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5">
      <c r="A150" s="1">
        <v>1</v>
      </c>
      <c r="C150" s="1">
        <v>10</v>
      </c>
      <c r="D150" t="str">
        <f>IF(C150="","",LOOKUP(C150,'Names '!$A$2:$B$190))</f>
        <v>Adam</v>
      </c>
      <c r="E150" t="str">
        <f>IF(C150="","",LOOKUP(C150,'Names '!$A$2:$C$190))</f>
        <v>Hill</v>
      </c>
      <c r="F150" t="str">
        <f>IF(C150="","",LOOKUP(C150,'Names '!$A$2:$D$190))</f>
        <v>City of Lisburn</v>
      </c>
      <c r="G150" s="2">
        <v>7.1</v>
      </c>
      <c r="I150" s="1">
        <v>1</v>
      </c>
      <c r="K150" s="1">
        <v>24</v>
      </c>
      <c r="L150" t="str">
        <f>IF(K150="","",LOOKUP(K150,'Names '!$A$2:$B$190))</f>
        <v>Laura</v>
      </c>
      <c r="M150" t="str">
        <f>IF(K150="","",LOOKUP(K150,'Names '!$A$2:$C$190))</f>
        <v>Frey</v>
      </c>
      <c r="N150" t="str">
        <f>IF(K150="","",LOOKUP(K150,'Names '!$A$2:$D$190))</f>
        <v>Lagan Valley</v>
      </c>
      <c r="O150" s="2">
        <v>8.92</v>
      </c>
    </row>
    <row r="151" spans="1:15" ht="15">
      <c r="A151" s="1">
        <v>2</v>
      </c>
      <c r="D151">
        <f>IF(C151="","",LOOKUP(C151,'Names '!$A$2:$B$190))</f>
      </c>
      <c r="E151">
        <f>IF(C151="","",LOOKUP(C151,'Names '!$A$2:$C$190))</f>
      </c>
      <c r="F151">
        <f>IF(C151="","",LOOKUP(C151,'Names '!$A$2:$D$190))</f>
      </c>
      <c r="G151" s="2"/>
      <c r="I151" s="1">
        <v>2</v>
      </c>
      <c r="K151" s="1">
        <v>9</v>
      </c>
      <c r="L151" t="str">
        <f>IF(K151="","",LOOKUP(K151,'Names '!$A$2:$B$190))</f>
        <v>Naomi</v>
      </c>
      <c r="M151" t="str">
        <f>IF(K151="","",LOOKUP(K151,'Names '!$A$2:$C$190))</f>
        <v>Morgan</v>
      </c>
      <c r="N151" t="str">
        <f>IF(K151="","",LOOKUP(K151,'Names '!$A$2:$D$190))</f>
        <v>C of D Spartans</v>
      </c>
      <c r="O151" s="2">
        <v>8.7</v>
      </c>
    </row>
    <row r="152" spans="1:15" ht="15">
      <c r="A152" s="1">
        <v>3</v>
      </c>
      <c r="D152">
        <f>IF(C152="","",LOOKUP(C152,'Names '!$A$2:$B$190))</f>
      </c>
      <c r="E152">
        <f>IF(C152="","",LOOKUP(C152,'Names '!$A$2:$C$190))</f>
      </c>
      <c r="F152">
        <f>IF(C152="","",LOOKUP(C152,'Names '!$A$2:$D$190))</f>
      </c>
      <c r="G152" s="2"/>
      <c r="I152" s="1">
        <v>3</v>
      </c>
      <c r="K152" s="1">
        <v>8</v>
      </c>
      <c r="L152" t="str">
        <f>IF(K152="","",LOOKUP(K152,'Names '!$A$2:$B$190))</f>
        <v>Sarah</v>
      </c>
      <c r="M152" t="str">
        <f>IF(K152="","",LOOKUP(K152,'Names '!$A$2:$C$190))</f>
        <v>Connolly</v>
      </c>
      <c r="N152" t="str">
        <f>IF(K152="","",LOOKUP(K152,'Names '!$A$2:$D$190))</f>
        <v>North Down</v>
      </c>
      <c r="O152" s="2">
        <v>8.26</v>
      </c>
    </row>
    <row r="153" spans="4:15" ht="15">
      <c r="D153">
        <f>IF(C153="","",LOOKUP(C153,'Names '!$A$2:$B$190))</f>
      </c>
      <c r="E153">
        <f>IF(C153="","",LOOKUP(C153,'Names '!$A$2:$C$190))</f>
      </c>
      <c r="F153">
        <f>IF(C153="","",LOOKUP(C153,'Names '!$A$2:$D$190))</f>
      </c>
      <c r="G153" s="2"/>
      <c r="I153" s="1">
        <v>4</v>
      </c>
      <c r="K153" s="1">
        <v>28</v>
      </c>
      <c r="L153" t="str">
        <f>IF(K153="","",LOOKUP(K153,'Names '!$A$2:$B$190))</f>
        <v>Libby </v>
      </c>
      <c r="M153" t="str">
        <f>IF(K153="","",LOOKUP(K153,'Names '!$A$2:$C$190))</f>
        <v>Rose</v>
      </c>
      <c r="N153" t="str">
        <f>IF(K153="","",LOOKUP(K153,'Names '!$A$2:$D$190))</f>
        <v>City of Lisburn</v>
      </c>
      <c r="O153" s="2">
        <v>8.1</v>
      </c>
    </row>
    <row r="154" spans="4:15" ht="15">
      <c r="D154">
        <f>IF(C154="","",LOOKUP(C154,'Names '!$A$2:$B$190))</f>
      </c>
      <c r="E154">
        <f>IF(C154="","",LOOKUP(C154,'Names '!$A$2:$C$190))</f>
      </c>
      <c r="F154">
        <f>IF(C154="","",LOOKUP(C154,'Names '!$A$2:$D$190))</f>
      </c>
      <c r="G154" s="2"/>
      <c r="I154" s="1">
        <v>5</v>
      </c>
      <c r="K154" s="1">
        <v>201</v>
      </c>
      <c r="L154" t="str">
        <f>IF(K154="","",LOOKUP(K154,'Names '!$A$2:$B$190))</f>
        <v>Lynsey</v>
      </c>
      <c r="M154" t="str">
        <f>IF(K154="","",LOOKUP(K154,'Names '!$A$2:$C$190))</f>
        <v>Glover</v>
      </c>
      <c r="N154" t="str">
        <f>IF(K154="","",LOOKUP(K154,'Names '!$A$2:$D$190))</f>
        <v>Lagan Valley</v>
      </c>
      <c r="O154" s="2">
        <v>7.8</v>
      </c>
    </row>
    <row r="155" spans="4:15" ht="15">
      <c r="D155">
        <f>IF(C155="","",LOOKUP(C155,'Names '!$A$2:$B$190))</f>
      </c>
      <c r="E155">
        <f>IF(C155="","",LOOKUP(C155,'Names '!$A$2:$C$190))</f>
      </c>
      <c r="F155">
        <f>IF(C155="","",LOOKUP(C155,'Names '!$A$2:$D$190))</f>
      </c>
      <c r="G155" s="2"/>
      <c r="I155" s="1">
        <v>6</v>
      </c>
      <c r="K155" s="1">
        <v>212</v>
      </c>
      <c r="L155" t="str">
        <f>IF(K155="","",LOOKUP(K155,'Names '!$A$2:$B$190))</f>
        <v>Caitlin</v>
      </c>
      <c r="M155" t="str">
        <f>IF(K155="","",LOOKUP(K155,'Names '!$A$2:$C$190))</f>
        <v>Rose</v>
      </c>
      <c r="N155" t="str">
        <f>IF(K155="","",LOOKUP(K155,'Names '!$A$2:$D$190))</f>
        <v>City of Lisburn</v>
      </c>
      <c r="O155" s="2">
        <v>7.21</v>
      </c>
    </row>
    <row r="156" spans="5:15" ht="15">
      <c r="E156"/>
      <c r="F156"/>
      <c r="G156" s="2"/>
      <c r="I156" s="1">
        <v>7</v>
      </c>
      <c r="K156" s="1">
        <v>206</v>
      </c>
      <c r="L156" t="str">
        <f>IF(K156="","",LOOKUP(K156,'Names '!$A$2:$B$190))</f>
        <v>Kathryn</v>
      </c>
      <c r="M156" t="str">
        <f>IF(K156="","",LOOKUP(K156,'Names '!$A$2:$C$190))</f>
        <v>Wallace</v>
      </c>
      <c r="N156" t="str">
        <f>IF(K156="","",LOOKUP(K156,'Names '!$A$2:$D$190))</f>
        <v>City of Lisburn</v>
      </c>
      <c r="O156" s="2">
        <v>7.07</v>
      </c>
    </row>
    <row r="157" spans="5:15" ht="15">
      <c r="E157"/>
      <c r="F157"/>
      <c r="G157" s="2"/>
      <c r="I157" s="1">
        <v>8</v>
      </c>
      <c r="K157" s="1">
        <v>29</v>
      </c>
      <c r="L157" t="str">
        <f>IF(K157="","",LOOKUP(K157,'Names '!$A$2:$B$190))</f>
        <v>Clare</v>
      </c>
      <c r="M157" t="str">
        <f>IF(K157="","",LOOKUP(K157,'Names '!$A$2:$C$190))</f>
        <v>Robinson</v>
      </c>
      <c r="N157" t="str">
        <f>IF(K157="","",LOOKUP(K157,'Names '!$A$2:$D$190))</f>
        <v>Edinburgh Uni</v>
      </c>
      <c r="O157" s="2">
        <v>7.06</v>
      </c>
    </row>
    <row r="158" spans="5:15" ht="15">
      <c r="E158"/>
      <c r="F158"/>
      <c r="G158" s="2"/>
      <c r="I158" s="1">
        <v>9</v>
      </c>
      <c r="K158" s="1">
        <v>202</v>
      </c>
      <c r="L158" t="str">
        <f>IF(K158="","",LOOKUP(K158,'Names '!$A$2:$B$190))</f>
        <v>Amy</v>
      </c>
      <c r="M158" t="str">
        <f>IF(K158="","",LOOKUP(K158,'Names '!$A$2:$C$190))</f>
        <v>Edwards</v>
      </c>
      <c r="N158" t="str">
        <f>IF(K158="","",LOOKUP(K158,'Names '!$A$2:$D$190))</f>
        <v>Lagan Valley</v>
      </c>
      <c r="O158" s="2">
        <v>6.61</v>
      </c>
    </row>
    <row r="159" spans="5:15" ht="15">
      <c r="E159"/>
      <c r="F159"/>
      <c r="G159" s="2"/>
      <c r="I159" s="1">
        <v>10</v>
      </c>
      <c r="K159" s="1">
        <v>5</v>
      </c>
      <c r="L159" t="str">
        <f>IF(K159="","",LOOKUP(K159,'Names '!$A$2:$B$190))</f>
        <v>Emma </v>
      </c>
      <c r="M159" t="str">
        <f>IF(K159="","",LOOKUP(K159,'Names '!$A$2:$C$190))</f>
        <v>Mc Cay</v>
      </c>
      <c r="N159" t="str">
        <f>IF(K159="","",LOOKUP(K159,'Names '!$A$2:$D$190))</f>
        <v>C of D Spartans</v>
      </c>
      <c r="O159" s="2">
        <v>5.05</v>
      </c>
    </row>
    <row r="160" spans="4:15" ht="15">
      <c r="D160">
        <f>IF(C160="","",LOOKUP(C160,'Names '!$A$2:$B$190))</f>
      </c>
      <c r="E160">
        <f>IF(C160="","",LOOKUP(C160,'Names '!$A$2:$C$190))</f>
      </c>
      <c r="F160">
        <f>IF(C160="","",LOOKUP(C160,'Names '!$A$2:$D$190))</f>
      </c>
      <c r="G160" s="2"/>
      <c r="O160" s="2"/>
    </row>
    <row r="161" spans="4:15" ht="15">
      <c r="D161">
        <f>IF(C161="","",LOOKUP(C161,'Names '!$A$2:$B$190))</f>
      </c>
      <c r="E161">
        <f>IF(C161="","",LOOKUP(C161,'Names '!$A$2:$C$190))</f>
      </c>
      <c r="F161">
        <f>IF(C161="","",LOOKUP(C161,'Names '!$A$2:$D$190))</f>
      </c>
      <c r="G161" s="2"/>
      <c r="K161" s="1">
        <v>22</v>
      </c>
      <c r="L161" t="str">
        <f>IF(K161="","",LOOKUP(K161,'Names '!$A$2:$B$190))</f>
        <v>Danea</v>
      </c>
      <c r="M161" t="str">
        <f>IF(K161="","",LOOKUP(K161,'Names '!$A$2:$C$190))</f>
        <v>Herron</v>
      </c>
      <c r="N161" t="str">
        <f>IF(K161="","",LOOKUP(K161,'Names '!$A$2:$D$190))</f>
        <v>C of D Spartans</v>
      </c>
      <c r="O161" s="2">
        <v>7.44</v>
      </c>
    </row>
    <row r="162" spans="1:15" ht="18.75">
      <c r="A162" s="27" t="s">
        <v>50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15">
      <c r="A163" s="1">
        <v>1</v>
      </c>
      <c r="C163" s="1">
        <v>211</v>
      </c>
      <c r="D163" t="str">
        <f>IF(C163="","",LOOKUP(C163,'Names '!$A$2:$B$190))</f>
        <v>Tom</v>
      </c>
      <c r="E163" t="str">
        <f>IF(C163="","",LOOKUP(C163,'Names '!$A$2:$C$190))</f>
        <v>Reynolds</v>
      </c>
      <c r="F163" t="str">
        <f>IF(C163="","",LOOKUP(C163,'Names '!$A$2:$D$190))</f>
        <v>North Down</v>
      </c>
      <c r="G163" s="2">
        <v>28.82</v>
      </c>
      <c r="I163" s="1">
        <v>1</v>
      </c>
      <c r="K163" s="1">
        <v>201</v>
      </c>
      <c r="L163" t="str">
        <f>IF(K163="","",LOOKUP(K163,'Names '!$A$2:$B$190))</f>
        <v>Lynsey</v>
      </c>
      <c r="M163" t="str">
        <f>IF(K163="","",LOOKUP(K163,'Names '!$A$2:$C$190))</f>
        <v>Glover</v>
      </c>
      <c r="N163" t="str">
        <f>IF(K163="","",LOOKUP(K163,'Names '!$A$2:$D$190))</f>
        <v>Lagan Valley</v>
      </c>
      <c r="O163" s="2">
        <v>23.29</v>
      </c>
    </row>
    <row r="164" spans="4:15" ht="15">
      <c r="D164">
        <f>IF(C164="","",LOOKUP(C164,'Names '!$A$2:$B$190))</f>
      </c>
      <c r="E164">
        <f>IF(C164="","",LOOKUP(C164,'Names '!$A$2:$B$190))</f>
      </c>
      <c r="F164">
        <f>IF(C164="","",LOOKUP(C164,'Names '!$A$2:$D$190))</f>
      </c>
      <c r="G164" s="2"/>
      <c r="I164" s="1">
        <v>2</v>
      </c>
      <c r="K164" s="1">
        <v>212</v>
      </c>
      <c r="L164" t="str">
        <f>IF(K164="","",LOOKUP(K164,'Names '!$A$4:$B$190))</f>
        <v>Caitlin</v>
      </c>
      <c r="M164" t="str">
        <f>IF(K164="","",LOOKUP(K164,'Names '!$A$4:$C$190))</f>
        <v>Rose</v>
      </c>
      <c r="N164" t="str">
        <f>IF(K164="","",LOOKUP(K164,'Names '!$A$2:$D$190))</f>
        <v>City of Lisburn</v>
      </c>
      <c r="O164" s="2">
        <v>17.52</v>
      </c>
    </row>
    <row r="165" spans="3:15" ht="15">
      <c r="C165" s="1">
        <v>239</v>
      </c>
      <c r="D165" t="str">
        <f>IF(C165="","",LOOKUP(C165,'Names '!$A$2:$B$190))</f>
        <v>Kurt</v>
      </c>
      <c r="E165" t="str">
        <f>IF(C165="","",LOOKUP(C165,'Names '!$A$2:$C$190))</f>
        <v>Simpson</v>
      </c>
      <c r="F165" t="str">
        <f>IF(C165="","",LOOKUP(C165,'Names '!$A$2:$D$190))</f>
        <v>North Down</v>
      </c>
      <c r="G165" s="2">
        <v>29.29</v>
      </c>
      <c r="I165" s="1">
        <v>3</v>
      </c>
      <c r="K165" s="1">
        <v>202</v>
      </c>
      <c r="L165" t="str">
        <f>IF(K165="","",LOOKUP(K165,'Names '!$A$4:$B$190))</f>
        <v>Amy</v>
      </c>
      <c r="M165" t="str">
        <f>IF(K165="","",LOOKUP(K165,'Names '!$A$4:$C$190))</f>
        <v>Edwards</v>
      </c>
      <c r="N165" t="str">
        <f>IF(K165="","",LOOKUP(K165,'Names '!$A$2:$D$190))</f>
        <v>Lagan Valley</v>
      </c>
      <c r="O165" s="2">
        <v>16.82</v>
      </c>
    </row>
    <row r="166" spans="4:15" ht="15">
      <c r="D166">
        <f>IF(C166="","",LOOKUP(C166,'Names '!$A$2:$B$190))</f>
      </c>
      <c r="E166">
        <f>IF(C166="","",LOOKUP(C166,'Names '!$A$2:$B$190))</f>
      </c>
      <c r="F166" t="s">
        <v>264</v>
      </c>
      <c r="G166" s="2"/>
      <c r="I166" s="1">
        <v>4</v>
      </c>
      <c r="K166" s="1">
        <v>206</v>
      </c>
      <c r="L166" t="str">
        <f>IF(K166="","",LOOKUP(K166,'Names '!$A$4:$B$190))</f>
        <v>Kathryn</v>
      </c>
      <c r="M166" t="str">
        <f>IF(K166="","",LOOKUP(K166,'Names '!$A$4:$C$190))</f>
        <v>Wallace</v>
      </c>
      <c r="N166" t="str">
        <f>IF(K166="","",LOOKUP(K166,'Names '!$A$2:$D$190))</f>
        <v>City of Lisburn</v>
      </c>
      <c r="O166" s="2">
        <v>14.13</v>
      </c>
    </row>
    <row r="167" spans="5:15" ht="15">
      <c r="E167"/>
      <c r="F167"/>
      <c r="G167" s="2"/>
      <c r="O167" s="2"/>
    </row>
    <row r="168" spans="5:15" ht="15">
      <c r="E168"/>
      <c r="F168"/>
      <c r="G168" s="2"/>
      <c r="O168" s="2"/>
    </row>
    <row r="169" spans="1:15" ht="18.75">
      <c r="A169" s="27" t="s">
        <v>51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15">
      <c r="A170" s="1">
        <v>1</v>
      </c>
      <c r="C170" s="1">
        <v>334</v>
      </c>
      <c r="D170" t="str">
        <f>IF(C170="","",LOOKUP(C170,'Names '!$A$2:$B$190))</f>
        <v>Sean</v>
      </c>
      <c r="E170" t="str">
        <f>IF(C170="","",LOOKUP(C170,'Names '!$A$2:$C$190))</f>
        <v>Mc Bride</v>
      </c>
      <c r="F170" t="str">
        <f>IF(C170="","",LOOKUP(C170,'Names '!$A$2:$D$190))</f>
        <v>Strabane</v>
      </c>
      <c r="G170" s="1">
        <v>54.42</v>
      </c>
      <c r="I170" s="1">
        <v>1</v>
      </c>
      <c r="K170" s="1">
        <v>202</v>
      </c>
      <c r="L170" t="str">
        <f>IF(K170="","",LOOKUP(K170,'Names '!$A$4:$B$190))</f>
        <v>Amy</v>
      </c>
      <c r="M170" t="str">
        <f>IF(K170="","",LOOKUP(K170,'Names '!$A$4:$C$190))</f>
        <v>Edwards</v>
      </c>
      <c r="N170" t="str">
        <f>IF(K170="","",LOOKUP(K170,'Names '!$A$2:$D$190))</f>
        <v>Lagan Valley</v>
      </c>
      <c r="O170" s="2">
        <v>28.02</v>
      </c>
    </row>
    <row r="171" spans="1:15" ht="15">
      <c r="A171" s="1">
        <v>2</v>
      </c>
      <c r="C171" s="1">
        <v>330</v>
      </c>
      <c r="D171" t="str">
        <f>IF(C171="","",LOOKUP(C171,'Names '!$A$2:$B$190))</f>
        <v>Damien</v>
      </c>
      <c r="E171" t="str">
        <f>IF(C171="","",LOOKUP(C171,'Names '!$A$2:$C$190))</f>
        <v>Crawford</v>
      </c>
      <c r="F171" t="str">
        <f>IF(C171="","",LOOKUP(C171,'Names '!$A$2:$D$190))</f>
        <v>Strabane</v>
      </c>
      <c r="G171" s="2">
        <v>45.5</v>
      </c>
      <c r="I171" s="1">
        <v>2</v>
      </c>
      <c r="K171" s="1">
        <v>201</v>
      </c>
      <c r="L171" t="str">
        <f>IF(K171="","",LOOKUP(K171,'Names '!$A$2:$B$190))</f>
        <v>Lynsey</v>
      </c>
      <c r="M171" t="str">
        <f>IF(K171="","",LOOKUP(K171,'Names '!$A$2:$C$190))</f>
        <v>Glover</v>
      </c>
      <c r="N171" t="str">
        <f>IF(K171="","",LOOKUP(K171,'Names '!$A$2:$D$190))</f>
        <v>Lagan Valley</v>
      </c>
      <c r="O171" s="2">
        <v>17.6</v>
      </c>
    </row>
    <row r="172" spans="1:15" ht="15">
      <c r="A172" s="1">
        <v>3</v>
      </c>
      <c r="C172" s="1">
        <v>244</v>
      </c>
      <c r="D172" t="str">
        <f>IF(C172="","",LOOKUP(C172,'Names '!$A$2:$B$190))</f>
        <v>Gareth</v>
      </c>
      <c r="E172" t="str">
        <f>IF(C172="","",LOOKUP(C172,'Names '!$A$2:$C$190))</f>
        <v>Thompson</v>
      </c>
      <c r="F172" t="str">
        <f>IF(C172="","",LOOKUP(C172,'Names '!$A$2:$D$190))</f>
        <v>City of Lisburn</v>
      </c>
      <c r="G172" s="2">
        <v>22.4</v>
      </c>
      <c r="I172" s="1">
        <v>3</v>
      </c>
      <c r="K172" s="1">
        <v>212</v>
      </c>
      <c r="L172" t="str">
        <f>IF(K172="","",LOOKUP(K172,'Names '!$A$4:$B$190))</f>
        <v>Caitlin</v>
      </c>
      <c r="M172" t="str">
        <f>IF(K172="","",LOOKUP(K172,'Names '!$A$4:$C$190))</f>
        <v>Rose</v>
      </c>
      <c r="N172" t="str">
        <f>IF(K172="","",LOOKUP(K172,'Names '!$A$2:$D$190))</f>
        <v>City of Lisburn</v>
      </c>
      <c r="O172" s="2">
        <v>15.52</v>
      </c>
    </row>
    <row r="173" spans="1:15" ht="15">
      <c r="A173" s="1">
        <v>4</v>
      </c>
      <c r="C173" s="1">
        <v>255</v>
      </c>
      <c r="D173" t="str">
        <f>IF(C173="","",LOOKUP(C173,'Names '!$A$2:$B$190))</f>
        <v>Ben</v>
      </c>
      <c r="E173" t="str">
        <f>IF(C173="","",LOOKUP(C173,'Names '!$A$2:$C$190))</f>
        <v>Fisher</v>
      </c>
      <c r="F173" t="str">
        <f>IF(C173="","",LOOKUP(C173,'Names '!$A$2:$D$190))</f>
        <v>City of Lisburn</v>
      </c>
      <c r="G173" s="1">
        <v>14.16</v>
      </c>
      <c r="I173" s="1">
        <v>4</v>
      </c>
      <c r="K173" s="1">
        <v>327</v>
      </c>
      <c r="L173" t="str">
        <f>IF(K173="","",LOOKUP(K173,'Names '!$A$4:$B$190))</f>
        <v>Jane</v>
      </c>
      <c r="M173" t="str">
        <f>IF(K173="","",LOOKUP(K173,'Names '!$A$4:$C$190))</f>
        <v>Matthews</v>
      </c>
      <c r="N173" t="str">
        <f>IF(K173="","",LOOKUP(K173,'Names '!$A$2:$D$190))</f>
        <v>Lagan Valley</v>
      </c>
      <c r="O173" s="2">
        <v>12.82</v>
      </c>
    </row>
    <row r="174" spans="5:15" ht="15">
      <c r="E174"/>
      <c r="F174"/>
      <c r="O174" s="2"/>
    </row>
    <row r="175" spans="5:13" ht="15">
      <c r="E175"/>
      <c r="F175"/>
      <c r="L175">
        <f>IF(K175="","",LOOKUP(K175,'Names '!$A$4:$B$190))</f>
      </c>
      <c r="M175">
        <f>IF(K175="","",LOOKUP(K175,'Names '!$A$4:$C$190))</f>
      </c>
    </row>
    <row r="176" spans="1:15" ht="18.75">
      <c r="A176" s="27" t="s">
        <v>52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15">
      <c r="A177" s="1">
        <v>1</v>
      </c>
      <c r="C177" s="1">
        <v>220</v>
      </c>
      <c r="D177" t="str">
        <f>IF(C177="","",LOOKUP(C177,'Names '!$A$2:$B$190))</f>
        <v>Robert</v>
      </c>
      <c r="E177" t="str">
        <f>IF(C177="","",LOOKUP(C177,'Names '!$A$2:$C$190))</f>
        <v>Moffett</v>
      </c>
      <c r="F177" t="str">
        <f>IF(C177="","",LOOKUP(C177,'Names '!$A$2:$D$190))</f>
        <v>B &amp; A</v>
      </c>
      <c r="G177" s="1">
        <v>52.96</v>
      </c>
      <c r="I177" s="1">
        <v>1</v>
      </c>
      <c r="K177" s="1">
        <v>225</v>
      </c>
      <c r="L177" t="str">
        <f>IF(K177="","",LOOKUP(K177,'Names '!$A$2:$B$190))</f>
        <v>Megan</v>
      </c>
      <c r="M177" t="str">
        <f>IF(K177="","",LOOKUP(K177,'Names '!$A$2:$C$190))</f>
        <v>Moynihan</v>
      </c>
      <c r="N177" t="str">
        <f>IF(K177="","",LOOKUP(K177,'Names '!$A$2:$D$190))</f>
        <v>West Muskerry</v>
      </c>
      <c r="O177" s="1">
        <v>46.96</v>
      </c>
    </row>
    <row r="178" spans="1:15" ht="15">
      <c r="A178" s="1">
        <v>2</v>
      </c>
      <c r="C178" s="1">
        <v>221</v>
      </c>
      <c r="D178" t="str">
        <f>IF(C178="","",LOOKUP(C178,'Names '!$A$2:$B$190))</f>
        <v>Gareth</v>
      </c>
      <c r="E178" t="str">
        <f>IF(C178="","",LOOKUP(C178,'Names '!$A$2:$C$190))</f>
        <v>Moffett</v>
      </c>
      <c r="F178" t="str">
        <f>IF(C178="","",LOOKUP(C178,'Names '!$A$2:$D$190))</f>
        <v>B &amp; A</v>
      </c>
      <c r="G178" s="1">
        <v>30.56</v>
      </c>
      <c r="I178" s="1">
        <v>2</v>
      </c>
      <c r="K178" s="1">
        <v>201</v>
      </c>
      <c r="L178" t="str">
        <f>IF(K178="","",LOOKUP(K178,'Names '!$A$2:$B$190))</f>
        <v>Lynsey</v>
      </c>
      <c r="M178" t="str">
        <f>IF(K178="","",LOOKUP(K178,'Names '!$A$2:$C$190))</f>
        <v>Glover</v>
      </c>
      <c r="N178" t="str">
        <f>IF(K178="","",LOOKUP(K178,'Names '!$A$2:$D$190))</f>
        <v>Lagan Valley</v>
      </c>
      <c r="O178" s="1">
        <v>39.65</v>
      </c>
    </row>
    <row r="179" spans="1:15" ht="15">
      <c r="A179" s="1">
        <v>3</v>
      </c>
      <c r="C179" s="1">
        <v>211</v>
      </c>
      <c r="D179" t="str">
        <f>IF(C179="","",LOOKUP(C179,'Names '!$A$2:$B$190))</f>
        <v>Tom</v>
      </c>
      <c r="E179" t="str">
        <f>IF(C179="","",LOOKUP(C179,'Names '!$A$2:$C$190))</f>
        <v>Reynolds</v>
      </c>
      <c r="F179" t="str">
        <f>IF(C179="","",LOOKUP(C179,'Names '!$A$2:$D$190))</f>
        <v>North Down</v>
      </c>
      <c r="G179" s="1">
        <v>21.98</v>
      </c>
      <c r="I179" s="1">
        <v>3</v>
      </c>
      <c r="K179" s="1">
        <v>224</v>
      </c>
      <c r="L179" t="str">
        <f>IF(K179="","",LOOKUP(K179,'Names '!$A$2:$B$190))</f>
        <v>Caoimhe</v>
      </c>
      <c r="M179" t="str">
        <f>IF(K179="","",LOOKUP(K179,'Names '!$A$2:$C$190))</f>
        <v>Morris</v>
      </c>
      <c r="N179" t="str">
        <f>IF(K179="","",LOOKUP(K179,'Names '!$A$2:$D$190))</f>
        <v>Clonliffe</v>
      </c>
      <c r="O179" s="1">
        <v>38.54</v>
      </c>
    </row>
    <row r="180" spans="4:15" ht="15">
      <c r="D180" s="26" t="s">
        <v>277</v>
      </c>
      <c r="E180" s="26"/>
      <c r="F180">
        <f>IF(C180="","",LOOKUP(C180,'Names '!$A$2:$D$190))</f>
      </c>
      <c r="I180" s="1">
        <v>4</v>
      </c>
      <c r="K180" s="1">
        <v>230</v>
      </c>
      <c r="L180" t="str">
        <f>IF(K180="","",LOOKUP(K180,'Names '!$A$2:$B$190))</f>
        <v>Hannah</v>
      </c>
      <c r="M180" t="str">
        <f>IF(K180="","",LOOKUP(K180,'Names '!$A$2:$C$190))</f>
        <v>Allen</v>
      </c>
      <c r="N180" t="str">
        <f>IF(K180="","",LOOKUP(K180,'Names '!$A$2:$D$190))</f>
        <v>B &amp; A</v>
      </c>
      <c r="O180" s="2">
        <v>35.34</v>
      </c>
    </row>
    <row r="181" spans="3:15" ht="15">
      <c r="C181" s="1">
        <v>226</v>
      </c>
      <c r="D181" t="str">
        <f>IF(C181="","",LOOKUP(C181,'Names '!$A$2:$B$190))</f>
        <v>Simon</v>
      </c>
      <c r="E181" t="str">
        <f>IF(C181="","",LOOKUP(C181,'Names '!$A$2:$C$190))</f>
        <v>Galligan</v>
      </c>
      <c r="F181" t="str">
        <f>IF(C181="","",LOOKUP(C181,'Names '!$A$2:$D$190))</f>
        <v>Clonliffe</v>
      </c>
      <c r="G181" s="1">
        <v>55.86</v>
      </c>
      <c r="I181" s="1">
        <v>5</v>
      </c>
      <c r="K181" s="1">
        <v>206</v>
      </c>
      <c r="L181" t="str">
        <f>IF(K181="","",LOOKUP(K181,'Names '!$A$2:$B$190))</f>
        <v>Kathryn</v>
      </c>
      <c r="M181" t="str">
        <f>IF(K181="","",LOOKUP(K181,'Names '!$A$2:$C$190))</f>
        <v>Wallace</v>
      </c>
      <c r="N181" t="str">
        <f>IF(K181="","",LOOKUP(K181,'Names '!$A$2:$D$190))</f>
        <v>City of Lisburn</v>
      </c>
      <c r="O181" s="1">
        <v>20.93</v>
      </c>
    </row>
    <row r="182" spans="5:15" ht="15">
      <c r="E182"/>
      <c r="F182"/>
      <c r="I182" s="1">
        <v>6</v>
      </c>
      <c r="K182" s="1">
        <v>202</v>
      </c>
      <c r="L182" t="str">
        <f>IF(K182="","",LOOKUP(K182,'Names '!$A$2:$B$190))</f>
        <v>Amy</v>
      </c>
      <c r="M182" t="str">
        <f>IF(K182="","",LOOKUP(K182,'Names '!$A$2:$C$190))</f>
        <v>Edwards</v>
      </c>
      <c r="N182" t="str">
        <f>IF(K182="","",LOOKUP(K182,'Names '!$A$2:$D$190))</f>
        <v>Lagan Valley</v>
      </c>
      <c r="O182" s="1">
        <v>10.65</v>
      </c>
    </row>
    <row r="183" spans="4:15" ht="15">
      <c r="D183">
        <f>IF(C183="","",LOOKUP(C183,'Names '!$A$2:$B$190))</f>
      </c>
      <c r="E183">
        <f>IF(C183="","",LOOKUP(C183,'Names '!$A$2:$B$190))</f>
      </c>
      <c r="F183">
        <f>IF(C183="","",LOOKUP(C183,'Names '!$A$2:$D$190))</f>
      </c>
      <c r="L183" s="26" t="s">
        <v>265</v>
      </c>
      <c r="M183" s="26"/>
      <c r="N183">
        <f>IF(K183="","",LOOKUP(K183,'Names '!$A$2:$D$190))</f>
      </c>
      <c r="O183" s="2"/>
    </row>
    <row r="184" spans="4:15" ht="15">
      <c r="D184">
        <f>IF(C184="","",LOOKUP(C184,'Names '!$A$2:$B$190))</f>
      </c>
      <c r="E184">
        <f>IF(C184="","",LOOKUP(C184,'Names '!$A$2:$B$190))</f>
      </c>
      <c r="F184">
        <f>IF(C184="","",LOOKUP(C184,'Names '!$A$2:$D$190))</f>
      </c>
      <c r="K184" s="1">
        <v>229</v>
      </c>
      <c r="L184" t="str">
        <f>IF(K184="","",LOOKUP(K184,'Names '!$A$2:$B$190))</f>
        <v>Michaela</v>
      </c>
      <c r="M184" t="str">
        <f>IF(K184="","",LOOKUP(K184,'Names '!$A$2:$C$190))</f>
        <v>Mc Nally</v>
      </c>
      <c r="N184" t="str">
        <f>IF(K184="","",LOOKUP(K184,'Names '!$A$2:$D$190))</f>
        <v>B &amp; A</v>
      </c>
      <c r="O184" s="2">
        <v>38</v>
      </c>
    </row>
    <row r="185" spans="5:15" ht="15">
      <c r="E185"/>
      <c r="F185"/>
      <c r="O185" s="2"/>
    </row>
    <row r="186" spans="5:15" ht="15">
      <c r="E186"/>
      <c r="F186"/>
      <c r="O186" s="2"/>
    </row>
    <row r="187" spans="1:15" ht="18.75">
      <c r="A187" s="27" t="s">
        <v>80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ht="15">
      <c r="A188" s="1">
        <v>1</v>
      </c>
      <c r="D188" t="s">
        <v>350</v>
      </c>
      <c r="E188">
        <f>IF(C188="","",LOOKUP(C188,'Names '!$A$2:$C$190))</f>
      </c>
      <c r="F188">
        <f>IF(C188="","",LOOKUP(C188,'Names '!$A$2:$D$190))</f>
      </c>
      <c r="G188" s="1">
        <v>48.15</v>
      </c>
      <c r="I188" s="1">
        <v>1</v>
      </c>
      <c r="L188" t="s">
        <v>350</v>
      </c>
      <c r="M188">
        <f>IF(K188="","",LOOKUP(K188,'Names '!$A$2:$C$190))</f>
      </c>
      <c r="N188">
        <f>IF(K188="","",LOOKUP(K188,'Names '!$A$2:$D$190))</f>
      </c>
      <c r="O188" s="1">
        <v>53.13</v>
      </c>
    </row>
    <row r="189" spans="1:15" ht="15">
      <c r="A189" s="1">
        <v>2</v>
      </c>
      <c r="D189">
        <f>IF(C189="","",LOOKUP(C189,'Names '!$A$2:$B$190))</f>
      </c>
      <c r="E189">
        <f>IF(C189="","",LOOKUP(C189,'Names '!$A$2:$B$190))</f>
      </c>
      <c r="F189">
        <f>IF(C189="","",LOOKUP(C189,'Names '!$A$2:$D$190))</f>
      </c>
      <c r="I189" s="1">
        <v>2</v>
      </c>
      <c r="L189" t="s">
        <v>351</v>
      </c>
      <c r="M189">
        <f>IF(K189="","",LOOKUP(K189,'Names '!$A$4:$B$190))</f>
      </c>
      <c r="O189" s="1">
        <v>56.95</v>
      </c>
    </row>
    <row r="190" spans="1:6" ht="15">
      <c r="A190" s="1">
        <v>3</v>
      </c>
      <c r="D190">
        <f>IF(C190="","",LOOKUP(C190,'Names '!$A$2:$B$190))</f>
      </c>
      <c r="E190">
        <f>IF(C190="","",LOOKUP(C190,'Names '!$A$2:$B$190))</f>
      </c>
      <c r="F190">
        <f>IF(C190="","",LOOKUP(C190,'Names '!$A$2:$D$190))</f>
      </c>
    </row>
    <row r="191" spans="1:15" ht="18.75">
      <c r="A191" s="27" t="s">
        <v>81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ht="15">
      <c r="A192" s="1">
        <v>1</v>
      </c>
      <c r="D192" t="s">
        <v>352</v>
      </c>
      <c r="E192">
        <f>IF(C192="","",LOOKUP(C192,'Names '!$A$2:$B$190))</f>
      </c>
      <c r="F192">
        <f>IF(C192="","",LOOKUP(C192,'Names '!$A$2:$D$190))</f>
      </c>
      <c r="G192" s="4" t="s">
        <v>354</v>
      </c>
      <c r="I192" s="1">
        <v>1</v>
      </c>
      <c r="L192" t="s">
        <v>352</v>
      </c>
      <c r="M192">
        <f>IF(K192="","",LOOKUP(K192,'Names '!$A$2:$C$190))</f>
      </c>
      <c r="N192">
        <f>IF(K192="","",LOOKUP(K192,'Names '!$A$2:$D$190))</f>
      </c>
      <c r="O192" s="1" t="s">
        <v>355</v>
      </c>
    </row>
    <row r="193" spans="1:15" ht="15">
      <c r="A193" s="1">
        <v>2</v>
      </c>
      <c r="D193" t="s">
        <v>352</v>
      </c>
      <c r="E193">
        <f>IF(C193="","",LOOKUP(C193,'Names '!$A$2:$B$190))</f>
      </c>
      <c r="F193">
        <f>IF(C193="","",LOOKUP(C193,'Names '!$A$2:$D$190))</f>
      </c>
      <c r="G193" s="1" t="s">
        <v>353</v>
      </c>
      <c r="I193" s="1">
        <v>2</v>
      </c>
      <c r="L193" t="s">
        <v>351</v>
      </c>
      <c r="M193">
        <f>IF(K193="","",LOOKUP(K193,'Names '!$A$4:$B$190))</f>
      </c>
      <c r="O193" s="1" t="s">
        <v>356</v>
      </c>
    </row>
    <row r="194" spans="4:13" ht="15">
      <c r="D194">
        <f>IF(C194="","",LOOKUP(C194,'Names '!$A$2:$B$190))</f>
      </c>
      <c r="E194">
        <f>IF(C194="","",LOOKUP(C194,'Names '!$A$2:$B$190))</f>
      </c>
      <c r="F194">
        <f>IF(C194="","",LOOKUP(C194,'Names '!$A$2:$D$190))</f>
      </c>
      <c r="L194">
        <f>IF(K194="","",LOOKUP(K194,'Names '!$A$4:$B$190))</f>
      </c>
      <c r="M194">
        <f>IF(K194="","",LOOKUP(K194,'Names '!$A$4:$B$190))</f>
      </c>
    </row>
    <row r="198" spans="13:14" ht="15">
      <c r="M198" s="1"/>
      <c r="N198" s="1"/>
    </row>
    <row r="199" spans="4:15" ht="15.75">
      <c r="D199" s="6" t="s">
        <v>53</v>
      </c>
      <c r="E199" s="7"/>
      <c r="F199" s="7"/>
      <c r="G199" s="7" t="s">
        <v>55</v>
      </c>
      <c r="H199" s="6"/>
      <c r="I199" s="7"/>
      <c r="J199" s="6"/>
      <c r="K199" s="7"/>
      <c r="L199" s="6" t="s">
        <v>53</v>
      </c>
      <c r="M199" s="7"/>
      <c r="N199" s="7"/>
      <c r="O199" s="7" t="s">
        <v>55</v>
      </c>
    </row>
    <row r="200" spans="13:14" ht="15">
      <c r="M200" s="1"/>
      <c r="N200" s="1"/>
    </row>
    <row r="201" spans="1:15" ht="15">
      <c r="A201" s="1">
        <v>1</v>
      </c>
      <c r="D201" s="25" t="s">
        <v>57</v>
      </c>
      <c r="E201" s="25"/>
      <c r="G201" s="1">
        <v>108</v>
      </c>
      <c r="I201" s="1">
        <v>1</v>
      </c>
      <c r="L201" s="25" t="s">
        <v>58</v>
      </c>
      <c r="M201" s="25"/>
      <c r="N201" s="8"/>
      <c r="O201" s="1">
        <v>104</v>
      </c>
    </row>
    <row r="202" spans="13:14" ht="15">
      <c r="M202" s="1"/>
      <c r="N202" s="1"/>
    </row>
    <row r="203" spans="1:15" ht="15">
      <c r="A203" s="1">
        <v>2</v>
      </c>
      <c r="D203" s="25" t="s">
        <v>54</v>
      </c>
      <c r="E203" s="25"/>
      <c r="F203" s="8"/>
      <c r="G203" s="1">
        <v>62</v>
      </c>
      <c r="I203" s="1">
        <v>2</v>
      </c>
      <c r="L203" s="25" t="s">
        <v>57</v>
      </c>
      <c r="M203" s="25"/>
      <c r="N203" s="8"/>
      <c r="O203" s="1">
        <v>88</v>
      </c>
    </row>
    <row r="204" spans="13:14" ht="15">
      <c r="M204" s="1"/>
      <c r="N204" s="1"/>
    </row>
    <row r="205" spans="1:15" ht="15">
      <c r="A205" s="1">
        <v>3</v>
      </c>
      <c r="D205" s="25" t="s">
        <v>262</v>
      </c>
      <c r="E205" s="25"/>
      <c r="G205" s="1">
        <v>34</v>
      </c>
      <c r="I205" s="1">
        <v>3</v>
      </c>
      <c r="L205" s="25" t="s">
        <v>54</v>
      </c>
      <c r="M205" s="25"/>
      <c r="N205" s="1"/>
      <c r="O205" s="1">
        <v>48</v>
      </c>
    </row>
    <row r="206" spans="13:14" ht="15">
      <c r="M206" s="1"/>
      <c r="N206" s="1"/>
    </row>
    <row r="207" spans="1:15" ht="15">
      <c r="A207" s="1">
        <v>4</v>
      </c>
      <c r="D207" s="25" t="s">
        <v>58</v>
      </c>
      <c r="E207" s="25"/>
      <c r="G207" s="1">
        <v>27</v>
      </c>
      <c r="I207" s="1">
        <v>4</v>
      </c>
      <c r="L207" s="25" t="s">
        <v>262</v>
      </c>
      <c r="M207" s="25"/>
      <c r="N207" s="1"/>
      <c r="O207" s="1">
        <v>33</v>
      </c>
    </row>
  </sheetData>
  <sheetProtection/>
  <mergeCells count="31">
    <mergeCell ref="A162:O162"/>
    <mergeCell ref="A169:O169"/>
    <mergeCell ref="A176:O176"/>
    <mergeCell ref="A123:O123"/>
    <mergeCell ref="A1:O1"/>
    <mergeCell ref="A3:O3"/>
    <mergeCell ref="A21:O21"/>
    <mergeCell ref="A32:O32"/>
    <mergeCell ref="A54:O54"/>
    <mergeCell ref="A67:O67"/>
    <mergeCell ref="A104:O104"/>
    <mergeCell ref="D201:E201"/>
    <mergeCell ref="D203:E203"/>
    <mergeCell ref="D205:E205"/>
    <mergeCell ref="A72:O72"/>
    <mergeCell ref="A81:O81"/>
    <mergeCell ref="A98:O98"/>
    <mergeCell ref="A108:O108"/>
    <mergeCell ref="A111:O111"/>
    <mergeCell ref="L201:M201"/>
    <mergeCell ref="A91:O91"/>
    <mergeCell ref="A187:O187"/>
    <mergeCell ref="A191:O191"/>
    <mergeCell ref="A140:O140"/>
    <mergeCell ref="A149:O149"/>
    <mergeCell ref="D207:E207"/>
    <mergeCell ref="L203:M203"/>
    <mergeCell ref="L205:M205"/>
    <mergeCell ref="L207:M207"/>
    <mergeCell ref="D180:E180"/>
    <mergeCell ref="L183:M183"/>
  </mergeCells>
  <printOptions/>
  <pageMargins left="0.12" right="0.12" top="0.16" bottom="0.21" header="0.13" footer="0.18"/>
  <pageSetup horizontalDpi="600" verticalDpi="600" orientation="portrait" paperSize="9" r:id="rId1"/>
  <rowBreaks count="3" manualBreakCount="3">
    <brk id="53" max="255" man="1"/>
    <brk id="107" max="255" man="1"/>
    <brk id="161" max="255" man="1"/>
  </rowBreaks>
  <ignoredErrors>
    <ignoredError sqref="G56" numberStoredAsText="1"/>
    <ignoredError sqref="E164:E165 L171:M17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4.00390625" style="0" bestFit="1" customWidth="1"/>
    <col min="2" max="2" width="2.7109375" style="0" customWidth="1"/>
    <col min="3" max="3" width="11.7109375" style="0" customWidth="1"/>
    <col min="4" max="4" width="3.28125" style="0" customWidth="1"/>
    <col min="5" max="5" width="11.7109375" style="0" customWidth="1"/>
    <col min="6" max="6" width="3.28125" style="0" customWidth="1"/>
    <col min="7" max="7" width="11.7109375" style="0" customWidth="1"/>
    <col min="8" max="8" width="3.28125" style="0" customWidth="1"/>
    <col min="9" max="9" width="11.7109375" style="0" customWidth="1"/>
    <col min="11" max="11" width="11.7109375" style="0" customWidth="1"/>
    <col min="12" max="12" width="3.28125" style="0" customWidth="1"/>
    <col min="13" max="13" width="11.7109375" style="0" customWidth="1"/>
    <col min="14" max="14" width="3.28125" style="0" customWidth="1"/>
    <col min="15" max="15" width="11.7109375" style="0" customWidth="1"/>
    <col min="16" max="16" width="3.28125" style="0" customWidth="1"/>
    <col min="17" max="17" width="11.7109375" style="0" customWidth="1"/>
  </cols>
  <sheetData>
    <row r="1" spans="3:17" ht="27" customHeight="1">
      <c r="C1" s="30" t="s">
        <v>74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3:17" ht="9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5">
      <c r="A3" s="10"/>
      <c r="B3" s="10"/>
      <c r="C3" s="29" t="s">
        <v>75</v>
      </c>
      <c r="D3" s="29"/>
      <c r="E3" s="29"/>
      <c r="F3" s="29"/>
      <c r="G3" s="29"/>
      <c r="H3" s="29"/>
      <c r="I3" s="29"/>
      <c r="K3" s="29" t="s">
        <v>76</v>
      </c>
      <c r="L3" s="29"/>
      <c r="M3" s="29"/>
      <c r="N3" s="29"/>
      <c r="O3" s="29"/>
      <c r="P3" s="29"/>
      <c r="Q3" s="29"/>
    </row>
    <row r="4" spans="1:17" ht="35.25" customHeight="1">
      <c r="A4" s="10"/>
      <c r="B4" s="10"/>
      <c r="C4" s="13" t="s">
        <v>54</v>
      </c>
      <c r="D4" s="10"/>
      <c r="E4" s="13" t="s">
        <v>262</v>
      </c>
      <c r="F4" s="10"/>
      <c r="G4" s="13" t="s">
        <v>57</v>
      </c>
      <c r="H4" s="10"/>
      <c r="I4" s="13" t="s">
        <v>58</v>
      </c>
      <c r="K4" s="13" t="s">
        <v>54</v>
      </c>
      <c r="L4" s="10"/>
      <c r="M4" s="13" t="s">
        <v>262</v>
      </c>
      <c r="N4" s="10"/>
      <c r="O4" s="13" t="s">
        <v>57</v>
      </c>
      <c r="P4" s="10"/>
      <c r="Q4" s="13" t="s">
        <v>58</v>
      </c>
    </row>
    <row r="5" spans="1:17" ht="9.75" customHeight="1">
      <c r="A5" s="10"/>
      <c r="B5" s="10"/>
      <c r="C5" s="10"/>
      <c r="D5" s="10"/>
      <c r="E5" s="10"/>
      <c r="F5" s="10"/>
      <c r="G5" s="10"/>
      <c r="H5" s="10"/>
      <c r="I5" s="10"/>
      <c r="K5" s="14"/>
      <c r="L5" s="10"/>
      <c r="M5" s="10"/>
      <c r="N5" s="10"/>
      <c r="O5" s="10"/>
      <c r="P5" s="10"/>
      <c r="Q5" s="10"/>
    </row>
    <row r="6" spans="1:17" ht="21" customHeight="1">
      <c r="A6" s="11" t="s">
        <v>62</v>
      </c>
      <c r="B6" s="12"/>
      <c r="C6" s="14">
        <v>2</v>
      </c>
      <c r="D6" s="14"/>
      <c r="E6" s="14">
        <v>11</v>
      </c>
      <c r="F6" s="14"/>
      <c r="G6" s="14">
        <v>8</v>
      </c>
      <c r="H6" s="14"/>
      <c r="I6" s="14">
        <v>1</v>
      </c>
      <c r="J6" s="3"/>
      <c r="K6" s="14"/>
      <c r="L6" s="14"/>
      <c r="M6" s="14"/>
      <c r="N6" s="14"/>
      <c r="O6" s="14">
        <v>12</v>
      </c>
      <c r="P6" s="14"/>
      <c r="Q6" s="14"/>
    </row>
    <row r="7" spans="1:17" ht="21" customHeight="1">
      <c r="A7" s="11" t="s">
        <v>64</v>
      </c>
      <c r="B7" s="12"/>
      <c r="C7" s="18" t="s">
        <v>79</v>
      </c>
      <c r="D7" s="18"/>
      <c r="E7" s="18" t="s">
        <v>79</v>
      </c>
      <c r="F7" s="18"/>
      <c r="G7" s="18" t="s">
        <v>79</v>
      </c>
      <c r="H7" s="18"/>
      <c r="I7" s="18" t="s">
        <v>79</v>
      </c>
      <c r="J7" s="3"/>
      <c r="K7" s="14">
        <v>3</v>
      </c>
      <c r="L7" s="14"/>
      <c r="M7" s="14"/>
      <c r="N7" s="14"/>
      <c r="O7" s="14">
        <v>11</v>
      </c>
      <c r="P7" s="14"/>
      <c r="Q7" s="14">
        <v>5</v>
      </c>
    </row>
    <row r="8" spans="1:17" ht="21" customHeight="1">
      <c r="A8" s="11" t="s">
        <v>63</v>
      </c>
      <c r="B8" s="12"/>
      <c r="C8" s="14"/>
      <c r="D8" s="14"/>
      <c r="E8" s="14"/>
      <c r="F8" s="14"/>
      <c r="G8" s="14"/>
      <c r="H8" s="14"/>
      <c r="I8" s="14"/>
      <c r="J8" s="3"/>
      <c r="K8" s="18" t="s">
        <v>79</v>
      </c>
      <c r="L8" s="18"/>
      <c r="M8" s="18" t="s">
        <v>79</v>
      </c>
      <c r="N8" s="18"/>
      <c r="O8" s="18" t="s">
        <v>79</v>
      </c>
      <c r="P8" s="18"/>
      <c r="Q8" s="18" t="s">
        <v>79</v>
      </c>
    </row>
    <row r="9" spans="1:17" ht="21" customHeight="1">
      <c r="A9" s="11" t="s">
        <v>65</v>
      </c>
      <c r="B9" s="12"/>
      <c r="C9" s="14">
        <v>3</v>
      </c>
      <c r="D9" s="14"/>
      <c r="E9" s="14">
        <v>9</v>
      </c>
      <c r="F9" s="14"/>
      <c r="G9" s="14">
        <v>9</v>
      </c>
      <c r="H9" s="14"/>
      <c r="I9" s="14">
        <v>1</v>
      </c>
      <c r="J9" s="3"/>
      <c r="K9" s="14">
        <v>3</v>
      </c>
      <c r="L9" s="14"/>
      <c r="M9" s="14">
        <v>7</v>
      </c>
      <c r="N9" s="14"/>
      <c r="O9" s="14">
        <v>6</v>
      </c>
      <c r="P9" s="14"/>
      <c r="Q9" s="14">
        <v>6</v>
      </c>
    </row>
    <row r="10" spans="1:17" ht="21" customHeight="1">
      <c r="A10" s="11" t="s">
        <v>66</v>
      </c>
      <c r="B10" s="12"/>
      <c r="C10" s="14"/>
      <c r="D10" s="14"/>
      <c r="E10" s="14"/>
      <c r="F10" s="14"/>
      <c r="G10" s="14">
        <v>11</v>
      </c>
      <c r="H10" s="14"/>
      <c r="I10" s="14">
        <v>5</v>
      </c>
      <c r="J10" s="3"/>
      <c r="K10" s="14"/>
      <c r="L10" s="14"/>
      <c r="M10" s="14">
        <v>7</v>
      </c>
      <c r="N10" s="14"/>
      <c r="O10" s="14"/>
      <c r="P10" s="14"/>
      <c r="Q10" s="14"/>
    </row>
    <row r="11" spans="1:17" ht="21" customHeight="1">
      <c r="A11" s="11" t="s">
        <v>67</v>
      </c>
      <c r="B11" s="12"/>
      <c r="C11" s="14">
        <v>7</v>
      </c>
      <c r="D11" s="14"/>
      <c r="E11" s="14"/>
      <c r="F11" s="14"/>
      <c r="G11" s="14"/>
      <c r="H11" s="14"/>
      <c r="I11" s="14"/>
      <c r="J11" s="3"/>
      <c r="K11" s="14"/>
      <c r="L11" s="14"/>
      <c r="M11" s="14">
        <v>7</v>
      </c>
      <c r="N11" s="14"/>
      <c r="O11" s="14"/>
      <c r="P11" s="14"/>
      <c r="Q11" s="14"/>
    </row>
    <row r="12" spans="1:17" ht="21" customHeight="1">
      <c r="A12" s="11" t="s">
        <v>68</v>
      </c>
      <c r="B12" s="12"/>
      <c r="C12" s="14">
        <v>12</v>
      </c>
      <c r="D12" s="14"/>
      <c r="E12" s="14"/>
      <c r="F12" s="14"/>
      <c r="G12" s="14">
        <v>7</v>
      </c>
      <c r="H12" s="14"/>
      <c r="I12" s="14"/>
      <c r="J12" s="3"/>
      <c r="K12" s="14">
        <v>7</v>
      </c>
      <c r="L12" s="14"/>
      <c r="M12" s="14"/>
      <c r="N12" s="14"/>
      <c r="O12" s="14"/>
      <c r="P12" s="14"/>
      <c r="Q12" s="14">
        <v>5</v>
      </c>
    </row>
    <row r="13" spans="1:17" ht="21" customHeight="1">
      <c r="A13" s="11" t="s">
        <v>69</v>
      </c>
      <c r="B13" s="12"/>
      <c r="C13" s="14">
        <v>9</v>
      </c>
      <c r="D13" s="14"/>
      <c r="E13" s="14"/>
      <c r="F13" s="14"/>
      <c r="G13" s="14">
        <v>9</v>
      </c>
      <c r="H13" s="14"/>
      <c r="I13" s="14">
        <v>3</v>
      </c>
      <c r="J13" s="3"/>
      <c r="K13" s="14">
        <v>11</v>
      </c>
      <c r="L13" s="14"/>
      <c r="M13" s="14"/>
      <c r="N13" s="14"/>
      <c r="O13" s="14"/>
      <c r="P13" s="14"/>
      <c r="Q13" s="14">
        <v>8</v>
      </c>
    </row>
    <row r="14" spans="1:17" ht="21" customHeight="1">
      <c r="A14" s="11" t="s">
        <v>70</v>
      </c>
      <c r="B14" s="12"/>
      <c r="C14" s="14"/>
      <c r="D14" s="14"/>
      <c r="E14" s="14"/>
      <c r="F14" s="14"/>
      <c r="G14" s="14">
        <v>5</v>
      </c>
      <c r="H14" s="14"/>
      <c r="I14" s="14">
        <v>7</v>
      </c>
      <c r="J14" s="3"/>
      <c r="K14" s="14">
        <v>7</v>
      </c>
      <c r="L14" s="14"/>
      <c r="M14" s="14"/>
      <c r="N14" s="14"/>
      <c r="O14" s="14"/>
      <c r="P14" s="14"/>
      <c r="Q14" s="14">
        <v>9</v>
      </c>
    </row>
    <row r="15" spans="1:17" ht="21" customHeight="1">
      <c r="A15" s="11" t="s">
        <v>71</v>
      </c>
      <c r="B15" s="12"/>
      <c r="C15" s="18" t="s">
        <v>79</v>
      </c>
      <c r="D15" s="18"/>
      <c r="E15" s="18" t="s">
        <v>79</v>
      </c>
      <c r="F15" s="18"/>
      <c r="G15" s="18" t="s">
        <v>79</v>
      </c>
      <c r="H15" s="18"/>
      <c r="I15" s="18" t="s">
        <v>79</v>
      </c>
      <c r="J15" s="3"/>
      <c r="K15" s="18" t="s">
        <v>79</v>
      </c>
      <c r="L15" s="18"/>
      <c r="M15" s="18" t="s">
        <v>79</v>
      </c>
      <c r="N15" s="18"/>
      <c r="O15" s="18" t="s">
        <v>79</v>
      </c>
      <c r="P15" s="18"/>
      <c r="Q15" s="18" t="s">
        <v>79</v>
      </c>
    </row>
    <row r="16" spans="1:17" ht="21" customHeight="1">
      <c r="A16" s="11" t="s">
        <v>45</v>
      </c>
      <c r="B16" s="12"/>
      <c r="C16" s="18" t="s">
        <v>79</v>
      </c>
      <c r="D16" s="18"/>
      <c r="E16" s="18" t="s">
        <v>79</v>
      </c>
      <c r="F16" s="18"/>
      <c r="G16" s="18" t="s">
        <v>79</v>
      </c>
      <c r="H16" s="18"/>
      <c r="I16" s="18" t="s">
        <v>79</v>
      </c>
      <c r="J16" s="3"/>
      <c r="K16" s="18" t="s">
        <v>79</v>
      </c>
      <c r="L16" s="18"/>
      <c r="M16" s="18" t="s">
        <v>79</v>
      </c>
      <c r="N16" s="18"/>
      <c r="O16" s="18" t="s">
        <v>79</v>
      </c>
      <c r="P16" s="18"/>
      <c r="Q16" s="18" t="s">
        <v>79</v>
      </c>
    </row>
    <row r="17" spans="1:17" ht="21" customHeight="1">
      <c r="A17" s="11" t="s">
        <v>46</v>
      </c>
      <c r="B17" s="12"/>
      <c r="C17" s="14">
        <v>9</v>
      </c>
      <c r="D17" s="14"/>
      <c r="E17" s="14">
        <v>1</v>
      </c>
      <c r="F17" s="14"/>
      <c r="G17" s="14">
        <v>7</v>
      </c>
      <c r="H17" s="14"/>
      <c r="I17" s="14">
        <v>5</v>
      </c>
      <c r="J17" s="3"/>
      <c r="K17" s="14">
        <v>7</v>
      </c>
      <c r="L17" s="14"/>
      <c r="M17" s="14"/>
      <c r="N17" s="14"/>
      <c r="O17" s="14">
        <v>6</v>
      </c>
      <c r="P17" s="14"/>
      <c r="Q17" s="14">
        <v>8</v>
      </c>
    </row>
    <row r="18" spans="1:17" ht="21" customHeight="1">
      <c r="A18" s="11" t="s">
        <v>47</v>
      </c>
      <c r="B18" s="12"/>
      <c r="C18" s="14">
        <v>9</v>
      </c>
      <c r="D18" s="14"/>
      <c r="E18" s="14">
        <v>1</v>
      </c>
      <c r="F18" s="14"/>
      <c r="G18" s="14">
        <v>7</v>
      </c>
      <c r="H18" s="14"/>
      <c r="I18" s="14">
        <v>5</v>
      </c>
      <c r="J18" s="3"/>
      <c r="K18" s="14"/>
      <c r="L18" s="14"/>
      <c r="M18" s="14"/>
      <c r="N18" s="14"/>
      <c r="O18" s="14">
        <v>12</v>
      </c>
      <c r="P18" s="14"/>
      <c r="Q18" s="14">
        <v>7</v>
      </c>
    </row>
    <row r="19" spans="1:17" ht="21" customHeight="1">
      <c r="A19" s="11" t="s">
        <v>48</v>
      </c>
      <c r="B19" s="12"/>
      <c r="C19" s="14"/>
      <c r="D19" s="14"/>
      <c r="E19" s="14"/>
      <c r="F19" s="14"/>
      <c r="G19" s="14">
        <v>12</v>
      </c>
      <c r="H19" s="14"/>
      <c r="I19" s="14"/>
      <c r="J19" s="3"/>
      <c r="K19" s="14">
        <v>5</v>
      </c>
      <c r="L19" s="14"/>
      <c r="M19" s="14">
        <v>7</v>
      </c>
      <c r="N19" s="14"/>
      <c r="O19" s="14">
        <v>7</v>
      </c>
      <c r="P19" s="14"/>
      <c r="Q19" s="14">
        <v>3</v>
      </c>
    </row>
    <row r="20" spans="1:17" ht="21" customHeight="1">
      <c r="A20" s="11" t="s">
        <v>49</v>
      </c>
      <c r="B20" s="12"/>
      <c r="C20" s="14"/>
      <c r="D20" s="14"/>
      <c r="E20" s="14"/>
      <c r="F20" s="14"/>
      <c r="G20" s="14">
        <v>7</v>
      </c>
      <c r="H20" s="14"/>
      <c r="I20" s="14"/>
      <c r="J20" s="3"/>
      <c r="K20" s="14">
        <v>5</v>
      </c>
      <c r="L20" s="14"/>
      <c r="M20" s="14"/>
      <c r="N20" s="14"/>
      <c r="O20" s="14">
        <v>4</v>
      </c>
      <c r="P20" s="14"/>
      <c r="Q20" s="14">
        <v>10</v>
      </c>
    </row>
    <row r="21" spans="1:17" ht="21" customHeight="1">
      <c r="A21" s="11" t="s">
        <v>50</v>
      </c>
      <c r="B21" s="12"/>
      <c r="C21" s="14">
        <v>7</v>
      </c>
      <c r="D21" s="14"/>
      <c r="E21" s="14"/>
      <c r="F21" s="14"/>
      <c r="G21" s="14"/>
      <c r="H21" s="14"/>
      <c r="I21" s="14"/>
      <c r="J21" s="3"/>
      <c r="K21" s="14"/>
      <c r="L21" s="14"/>
      <c r="M21" s="14"/>
      <c r="N21" s="14"/>
      <c r="O21" s="14">
        <v>8</v>
      </c>
      <c r="P21" s="14"/>
      <c r="Q21" s="14">
        <v>11</v>
      </c>
    </row>
    <row r="22" spans="1:17" ht="21" customHeight="1">
      <c r="A22" s="11" t="s">
        <v>51</v>
      </c>
      <c r="B22" s="12"/>
      <c r="C22" s="14"/>
      <c r="D22" s="14"/>
      <c r="E22" s="14"/>
      <c r="F22" s="14"/>
      <c r="G22" s="14">
        <v>12</v>
      </c>
      <c r="H22" s="14"/>
      <c r="I22" s="14"/>
      <c r="J22" s="3"/>
      <c r="K22" s="14"/>
      <c r="L22" s="14"/>
      <c r="M22" s="14"/>
      <c r="N22" s="14"/>
      <c r="O22" s="14">
        <v>4</v>
      </c>
      <c r="P22" s="14"/>
      <c r="Q22" s="14">
        <v>12</v>
      </c>
    </row>
    <row r="23" spans="1:17" ht="21" customHeight="1">
      <c r="A23" s="11" t="s">
        <v>52</v>
      </c>
      <c r="B23" s="12"/>
      <c r="C23" s="14">
        <v>4</v>
      </c>
      <c r="D23" s="14"/>
      <c r="E23" s="14">
        <v>12</v>
      </c>
      <c r="F23" s="14"/>
      <c r="G23" s="14"/>
      <c r="H23" s="14"/>
      <c r="I23" s="14"/>
      <c r="J23" s="3"/>
      <c r="K23" s="14"/>
      <c r="L23" s="14"/>
      <c r="M23" s="14">
        <v>5</v>
      </c>
      <c r="N23" s="14"/>
      <c r="O23" s="14">
        <v>4</v>
      </c>
      <c r="P23" s="14"/>
      <c r="Q23" s="14">
        <v>10</v>
      </c>
    </row>
    <row r="24" spans="1:17" ht="21" customHeight="1">
      <c r="A24" s="11" t="s">
        <v>72</v>
      </c>
      <c r="B24" s="10"/>
      <c r="C24" s="14"/>
      <c r="D24" s="14"/>
      <c r="E24" s="14"/>
      <c r="F24" s="14"/>
      <c r="G24" s="14">
        <v>7</v>
      </c>
      <c r="H24" s="14"/>
      <c r="I24" s="14"/>
      <c r="J24" s="1"/>
      <c r="K24" s="14"/>
      <c r="L24" s="14"/>
      <c r="M24" s="14"/>
      <c r="N24" s="14"/>
      <c r="O24" s="14">
        <v>7</v>
      </c>
      <c r="P24" s="14"/>
      <c r="Q24" s="14">
        <v>5</v>
      </c>
    </row>
    <row r="25" spans="1:17" ht="21" customHeight="1">
      <c r="A25" s="11" t="s">
        <v>73</v>
      </c>
      <c r="B25" s="10"/>
      <c r="C25" s="14"/>
      <c r="D25" s="14"/>
      <c r="E25" s="14"/>
      <c r="F25" s="14"/>
      <c r="G25" s="14">
        <v>7</v>
      </c>
      <c r="H25" s="14"/>
      <c r="I25" s="14"/>
      <c r="J25" s="1"/>
      <c r="K25" s="14"/>
      <c r="L25" s="14"/>
      <c r="M25" s="14"/>
      <c r="N25" s="14"/>
      <c r="O25" s="14">
        <v>7</v>
      </c>
      <c r="P25" s="14"/>
      <c r="Q25" s="14">
        <v>5</v>
      </c>
    </row>
    <row r="26" spans="1:17" ht="30">
      <c r="A26" s="10"/>
      <c r="B26" s="10"/>
      <c r="C26" s="13" t="s">
        <v>54</v>
      </c>
      <c r="D26" s="10"/>
      <c r="E26" s="13" t="s">
        <v>262</v>
      </c>
      <c r="F26" s="10"/>
      <c r="G26" s="13" t="s">
        <v>57</v>
      </c>
      <c r="H26" s="10"/>
      <c r="I26" s="13" t="s">
        <v>58</v>
      </c>
      <c r="K26" s="13" t="s">
        <v>54</v>
      </c>
      <c r="L26" s="10"/>
      <c r="M26" s="13" t="s">
        <v>262</v>
      </c>
      <c r="N26" s="10"/>
      <c r="O26" s="13" t="s">
        <v>57</v>
      </c>
      <c r="P26" s="10"/>
      <c r="Q26" s="13" t="s">
        <v>58</v>
      </c>
    </row>
    <row r="27" spans="1:17" ht="21" customHeight="1">
      <c r="A27" s="15" t="s">
        <v>77</v>
      </c>
      <c r="B27" s="16"/>
      <c r="C27" s="17">
        <f>SUM(C6:C25)</f>
        <v>62</v>
      </c>
      <c r="D27" s="17"/>
      <c r="E27" s="17">
        <f>SUM(E6:E25)</f>
        <v>34</v>
      </c>
      <c r="F27" s="17"/>
      <c r="G27" s="17">
        <f>SUM(G6:G25)</f>
        <v>108</v>
      </c>
      <c r="H27" s="17"/>
      <c r="I27" s="17">
        <f>SUM(I6:I25)</f>
        <v>27</v>
      </c>
      <c r="J27" s="17"/>
      <c r="K27" s="17">
        <f>SUM(K6:K25)</f>
        <v>48</v>
      </c>
      <c r="L27" s="17"/>
      <c r="M27" s="17">
        <f>SUM(M6:M25)</f>
        <v>33</v>
      </c>
      <c r="N27" s="17"/>
      <c r="O27" s="17">
        <f>SUM(O6:O25)</f>
        <v>88</v>
      </c>
      <c r="P27" s="17"/>
      <c r="Q27" s="17">
        <f>SUM(Q6:Q25)</f>
        <v>104</v>
      </c>
    </row>
    <row r="28" spans="1:17" ht="21" customHeight="1">
      <c r="A28" s="11" t="s">
        <v>78</v>
      </c>
      <c r="B28" s="10"/>
      <c r="C28" s="14" t="s">
        <v>358</v>
      </c>
      <c r="D28" s="14"/>
      <c r="E28" s="14" t="s">
        <v>359</v>
      </c>
      <c r="F28" s="14"/>
      <c r="G28" s="14" t="s">
        <v>357</v>
      </c>
      <c r="H28" s="14"/>
      <c r="I28" s="14" t="s">
        <v>360</v>
      </c>
      <c r="J28" s="1"/>
      <c r="K28" s="14" t="s">
        <v>359</v>
      </c>
      <c r="L28" s="14"/>
      <c r="M28" s="14" t="s">
        <v>360</v>
      </c>
      <c r="N28" s="14"/>
      <c r="O28" s="14" t="s">
        <v>358</v>
      </c>
      <c r="P28" s="14"/>
      <c r="Q28" s="14" t="s">
        <v>357</v>
      </c>
    </row>
  </sheetData>
  <sheetProtection/>
  <mergeCells count="3">
    <mergeCell ref="C3:I3"/>
    <mergeCell ref="K3:Q3"/>
    <mergeCell ref="C1:Q1"/>
  </mergeCells>
  <printOptions/>
  <pageMargins left="0.27" right="0.17" top="0.18" bottom="0.18" header="0.17" footer="0.15"/>
  <pageSetup horizontalDpi="600" verticalDpi="600" orientation="landscape" paperSize="9" r:id="rId1"/>
  <ignoredErrors>
    <ignoredError sqref="K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0">
      <selection activeCell="A25" sqref="A25:M25"/>
    </sheetView>
  </sheetViews>
  <sheetFormatPr defaultColWidth="9.140625" defaultRowHeight="15"/>
  <cols>
    <col min="1" max="1" width="2.8515625" style="0" customWidth="1"/>
    <col min="2" max="2" width="1.7109375" style="0" customWidth="1"/>
    <col min="3" max="3" width="3.8515625" style="1" customWidth="1"/>
    <col min="4" max="4" width="18.28125" style="0" customWidth="1"/>
    <col min="5" max="5" width="13.7109375" style="1" bestFit="1" customWidth="1"/>
    <col min="6" max="6" width="8.140625" style="1" bestFit="1" customWidth="1"/>
    <col min="7" max="7" width="3.140625" style="0" customWidth="1"/>
    <col min="8" max="8" width="3.28125" style="0" customWidth="1"/>
    <col min="9" max="9" width="1.1484375" style="0" customWidth="1"/>
    <col min="10" max="10" width="4.00390625" style="1" customWidth="1"/>
    <col min="11" max="11" width="18.8515625" style="0" bestFit="1" customWidth="1"/>
    <col min="12" max="12" width="13.7109375" style="0" bestFit="1" customWidth="1"/>
    <col min="13" max="13" width="8.140625" style="0" bestFit="1" customWidth="1"/>
  </cols>
  <sheetData>
    <row r="1" spans="1:13" ht="23.25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8.7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>
      <c r="A4">
        <v>1</v>
      </c>
      <c r="C4" s="1">
        <v>62</v>
      </c>
      <c r="D4" t="str">
        <f>IF(C4="","",LOOKUP(C4,'Names '!$A$4:$B$190))</f>
        <v>Ellen</v>
      </c>
      <c r="E4" t="str">
        <f>IF(C4="","",LOOKUP(C4,'Names '!$A$4:$B$190))</f>
        <v>Ellen</v>
      </c>
      <c r="F4" s="2">
        <v>11.02</v>
      </c>
      <c r="H4">
        <v>1</v>
      </c>
      <c r="J4" s="1">
        <v>23</v>
      </c>
      <c r="K4" t="str">
        <f>IF(J4="","",LOOKUP(J4,'Names '!$A$4:$B$190))</f>
        <v>Danea</v>
      </c>
      <c r="L4" t="str">
        <f>IF(J4="","",LOOKUP(J4,'Names '!$A$4:$B$190))</f>
        <v>Danea</v>
      </c>
      <c r="M4" s="2">
        <v>11.79</v>
      </c>
    </row>
    <row r="5" spans="1:13" ht="15">
      <c r="A5">
        <v>2</v>
      </c>
      <c r="C5" s="1">
        <v>36</v>
      </c>
      <c r="D5" t="str">
        <f>IF(C5="","",LOOKUP(C5,'Names '!$A$4:$B$190))</f>
        <v>Peter</v>
      </c>
      <c r="E5" t="str">
        <f>IF(C5="","",LOOKUP(C5,'Names '!$A$4:$B$190))</f>
        <v>Peter</v>
      </c>
      <c r="F5" s="2">
        <v>11.09</v>
      </c>
      <c r="H5">
        <v>2</v>
      </c>
      <c r="J5" s="1">
        <v>32</v>
      </c>
      <c r="K5" t="str">
        <f>IF(J5="","",LOOKUP(J5,'Names '!$A$4:$B$190))</f>
        <v>Adam</v>
      </c>
      <c r="L5" t="str">
        <f>IF(J5="","",LOOKUP(J5,'Names '!$A$4:$B$190))</f>
        <v>Adam</v>
      </c>
      <c r="M5" s="2">
        <v>12.37</v>
      </c>
    </row>
    <row r="6" spans="1:13" ht="15">
      <c r="A6">
        <v>3</v>
      </c>
      <c r="C6" s="1">
        <v>99</v>
      </c>
      <c r="D6" t="str">
        <f>IF(C6="","",LOOKUP(C6,'Names '!$A$4:$B$190))</f>
        <v>Emilia</v>
      </c>
      <c r="E6" t="str">
        <f>IF(C6="","",LOOKUP(C6,'Names '!$A$4:$B$190))</f>
        <v>Emilia</v>
      </c>
      <c r="F6" s="2">
        <v>11.34</v>
      </c>
      <c r="H6">
        <v>3</v>
      </c>
      <c r="J6" s="1">
        <v>69</v>
      </c>
      <c r="K6" t="str">
        <f>IF(J6="","",LOOKUP(J6,'Names '!$A$4:$B$190))</f>
        <v>Rachel</v>
      </c>
      <c r="L6" t="str">
        <f>IF(J6="","",LOOKUP(J6,'Names '!$A$4:$B$190))</f>
        <v>Rachel</v>
      </c>
      <c r="M6" s="2">
        <v>13.05</v>
      </c>
    </row>
    <row r="7" spans="1:13" ht="15">
      <c r="A7">
        <v>4</v>
      </c>
      <c r="C7" s="1">
        <v>72</v>
      </c>
      <c r="D7" t="str">
        <f>IF(C7="","",LOOKUP(C7,'Names '!$A$4:$B$190))</f>
        <v>Bradley</v>
      </c>
      <c r="E7" t="str">
        <f>IF(C7="","",LOOKUP(C7,'Names '!$A$4:$B$190))</f>
        <v>Bradley</v>
      </c>
      <c r="F7" s="2">
        <v>11.51</v>
      </c>
      <c r="H7">
        <v>4</v>
      </c>
      <c r="J7" s="1">
        <v>90</v>
      </c>
      <c r="K7" t="str">
        <f>IF(J7="","",LOOKUP(J7,'Names '!$A$4:$B$190))</f>
        <v>Kerry </v>
      </c>
      <c r="L7" t="str">
        <f>IF(J7="","",LOOKUP(J7,'Names '!$A$4:$B$190))</f>
        <v>Kerry </v>
      </c>
      <c r="M7" s="2">
        <v>13.22</v>
      </c>
    </row>
    <row r="8" spans="1:13" ht="15">
      <c r="A8">
        <v>5</v>
      </c>
      <c r="C8" s="1">
        <v>63</v>
      </c>
      <c r="D8" t="str">
        <f>IF(C8="","",LOOKUP(C8,'Names '!$A$4:$B$190))</f>
        <v>Ellen</v>
      </c>
      <c r="E8" t="str">
        <f>IF(C8="","",LOOKUP(C8,'Names '!$A$4:$B$190))</f>
        <v>Ellen</v>
      </c>
      <c r="F8" s="2">
        <v>11.56</v>
      </c>
      <c r="H8">
        <v>5</v>
      </c>
      <c r="J8" s="1">
        <v>20</v>
      </c>
      <c r="K8" t="str">
        <f>IF(J8="","",LOOKUP(J8,'Names '!$A$4:$B$190))</f>
        <v>Maris</v>
      </c>
      <c r="L8" t="str">
        <f>IF(J8="","",LOOKUP(J8,'Names '!$A$4:$B$190))</f>
        <v>Maris</v>
      </c>
      <c r="M8" s="2">
        <v>13.23</v>
      </c>
    </row>
    <row r="9" spans="1:13" ht="15">
      <c r="A9">
        <v>6</v>
      </c>
      <c r="C9" s="1">
        <v>61</v>
      </c>
      <c r="D9" t="str">
        <f>IF(C9="","",LOOKUP(C9,'Names '!$A$4:$B$190))</f>
        <v>Ellen</v>
      </c>
      <c r="E9" t="str">
        <f>IF(C9="","",LOOKUP(C9,'Names '!$A$4:$B$190))</f>
        <v>Ellen</v>
      </c>
      <c r="F9" s="2">
        <v>11.72</v>
      </c>
      <c r="H9">
        <v>6</v>
      </c>
      <c r="J9" s="1">
        <v>86</v>
      </c>
      <c r="K9" t="str">
        <f>IF(J9="","",LOOKUP(J9,'Names '!$A$4:$B$190))</f>
        <v>Kara</v>
      </c>
      <c r="L9" t="str">
        <f>IF(J9="","",LOOKUP(J9,'Names '!$A$4:$B$190))</f>
        <v>Kara</v>
      </c>
      <c r="M9" s="2">
        <v>14.06</v>
      </c>
    </row>
    <row r="10" spans="1:13" ht="15">
      <c r="A10">
        <v>7</v>
      </c>
      <c r="C10" s="1">
        <v>73</v>
      </c>
      <c r="D10" t="str">
        <f>IF(C10="","",LOOKUP(C10,'Names '!$A$4:$B$190))</f>
        <v>Bradley</v>
      </c>
      <c r="E10" t="str">
        <f>IF(C10="","",LOOKUP(C10,'Names '!$A$4:$B$190))</f>
        <v>Bradley</v>
      </c>
      <c r="F10" s="2">
        <v>11.78</v>
      </c>
      <c r="K10">
        <f>IF(J10="","",LOOKUP(J10,'Names '!$A$4:$B$190))</f>
      </c>
      <c r="L10">
        <f>IF(J10="","",LOOKUP(J10,'Names '!$A$4:$B$190))</f>
      </c>
      <c r="M10" s="2"/>
    </row>
    <row r="11" spans="1:13" ht="15">
      <c r="A11">
        <v>8</v>
      </c>
      <c r="C11" s="1">
        <v>66</v>
      </c>
      <c r="D11" t="str">
        <f>IF(C11="","",LOOKUP(C11,'Names '!$A$4:$B$190))</f>
        <v>Rachel</v>
      </c>
      <c r="E11" t="str">
        <f>IF(C11="","",LOOKUP(C11,'Names '!$A$4:$B$190))</f>
        <v>Rachel</v>
      </c>
      <c r="F11" s="2">
        <v>12.41</v>
      </c>
      <c r="K11">
        <f>IF(J11="","",LOOKUP(J11,'Names '!$A$4:$B$190))</f>
      </c>
      <c r="L11">
        <f>IF(J11="","",LOOKUP(J11,'Names '!$A$4:$B$190))</f>
      </c>
      <c r="M11" s="2"/>
    </row>
    <row r="12" spans="1:13" ht="15">
      <c r="A12">
        <v>9</v>
      </c>
      <c r="C12" s="1">
        <v>67</v>
      </c>
      <c r="D12" t="str">
        <f>IF(C12="","",LOOKUP(C12,'Names '!$A$4:$B$190))</f>
        <v>Rachel</v>
      </c>
      <c r="E12" t="str">
        <f>IF(C12="","",LOOKUP(C12,'Names '!$A$4:$B$190))</f>
        <v>Rachel</v>
      </c>
      <c r="F12" s="2">
        <v>12.42</v>
      </c>
      <c r="K12">
        <f>IF(J12="","",LOOKUP(J12,'Names '!$A$4:$B$190))</f>
      </c>
      <c r="L12">
        <f>IF(J12="","",LOOKUP(J12,'Names '!$A$4:$B$190))</f>
      </c>
      <c r="M12" s="2"/>
    </row>
    <row r="13" spans="1:13" ht="15">
      <c r="A13">
        <v>10</v>
      </c>
      <c r="C13" s="1">
        <v>85</v>
      </c>
      <c r="D13" t="str">
        <f>IF(C13="","",LOOKUP(C13,'Names '!$A$4:$B$190))</f>
        <v>Kara</v>
      </c>
      <c r="E13" t="str">
        <f>IF(C13="","",LOOKUP(C13,'Names '!$A$4:$B$190))</f>
        <v>Kara</v>
      </c>
      <c r="F13" s="2">
        <v>12.67</v>
      </c>
      <c r="K13">
        <f>IF(J13="","",LOOKUP(J13,'Names '!$A$4:$B$190))</f>
      </c>
      <c r="L13">
        <f>IF(J13="","",LOOKUP(J13,'Names '!$A$4:$B$190))</f>
      </c>
      <c r="M13" s="2"/>
    </row>
    <row r="14" spans="1:13" ht="15">
      <c r="A14">
        <v>11</v>
      </c>
      <c r="C14" s="1">
        <v>101</v>
      </c>
      <c r="D14" t="str">
        <f>IF(C14="","",LOOKUP(C14,'Names '!$A$4:$B$190))</f>
        <v>Anna </v>
      </c>
      <c r="E14" t="str">
        <f>IF(C14="","",LOOKUP(C14,'Names '!$A$4:$B$190))</f>
        <v>Anna </v>
      </c>
      <c r="F14" s="2">
        <v>13.06</v>
      </c>
      <c r="K14">
        <f>IF(J14="","",LOOKUP(J14,'Names '!$A$4:$B$190))</f>
      </c>
      <c r="L14">
        <f>IF(J14="","",LOOKUP(J14,'Names '!$A$4:$B$190))</f>
      </c>
      <c r="M14" s="2"/>
    </row>
    <row r="15" spans="4:13" ht="15">
      <c r="D15">
        <f>IF(C15="","",LOOKUP(C15,'Names '!$A$4:$B$190))</f>
      </c>
      <c r="E15">
        <f>IF(C15="","",LOOKUP(C15,'Names '!$A$4:$B$190))</f>
      </c>
      <c r="F15" s="2"/>
      <c r="K15">
        <f>IF(J15="","",LOOKUP(J15,'Names '!$A$4:$B$190))</f>
      </c>
      <c r="L15">
        <f>IF(J15="","",LOOKUP(J15,'Names '!$A$4:$B$190))</f>
      </c>
      <c r="M15" s="2"/>
    </row>
    <row r="16" spans="1:13" ht="18.75">
      <c r="A16" s="27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">
      <c r="A17">
        <v>1</v>
      </c>
      <c r="D17">
        <f>IF(C17="","",LOOKUP(C17,'Names '!$A$4:$B$190))</f>
      </c>
      <c r="E17">
        <f>IF(C17="","",LOOKUP(C17,'Names '!$A$4:$B$190))</f>
      </c>
      <c r="F17" s="2">
        <v>22.08</v>
      </c>
      <c r="H17">
        <v>1</v>
      </c>
      <c r="J17" s="1">
        <v>93</v>
      </c>
      <c r="K17" t="str">
        <f>IF(J17="","",LOOKUP(J17,'Names '!$A$4:$B$190))</f>
        <v>Kerry </v>
      </c>
      <c r="L17" t="str">
        <f>IF(J17="","",LOOKUP(J17,'Names '!$A$4:$B$190))</f>
        <v>Kerry </v>
      </c>
      <c r="M17" s="2">
        <v>15.16</v>
      </c>
    </row>
    <row r="18" spans="1:13" ht="15">
      <c r="A18">
        <v>2</v>
      </c>
      <c r="D18">
        <f>IF(C18="","",LOOKUP(C18,'Names '!$A$4:$B$190))</f>
      </c>
      <c r="E18">
        <f>IF(C18="","",LOOKUP(C18,'Names '!$A$4:$B$190))</f>
      </c>
      <c r="F18" s="2">
        <v>22.48</v>
      </c>
      <c r="H18">
        <v>2</v>
      </c>
      <c r="J18" s="1">
        <v>69</v>
      </c>
      <c r="K18" t="str">
        <f>IF(J18="","",LOOKUP(J18,'Names '!$A$4:$B$190))</f>
        <v>Rachel</v>
      </c>
      <c r="L18" t="str">
        <f>IF(J18="","",LOOKUP(J18,'Names '!$A$4:$B$190))</f>
        <v>Rachel</v>
      </c>
      <c r="M18" s="2">
        <v>17.21</v>
      </c>
    </row>
    <row r="19" spans="1:13" ht="15">
      <c r="A19">
        <v>3</v>
      </c>
      <c r="D19">
        <f>IF(C19="","",LOOKUP(C19,'Names '!$A$4:$B$190))</f>
      </c>
      <c r="E19">
        <f>IF(C19="","",LOOKUP(C19,'Names '!$A$4:$B$190))</f>
      </c>
      <c r="F19" s="2">
        <v>23.29</v>
      </c>
      <c r="H19">
        <v>3</v>
      </c>
      <c r="J19" s="1">
        <v>86</v>
      </c>
      <c r="K19" t="str">
        <f>IF(J19="","",LOOKUP(J19,'Names '!$A$4:$B$190))</f>
        <v>Kara</v>
      </c>
      <c r="L19" t="str">
        <f>IF(J19="","",LOOKUP(J19,'Names '!$A$4:$B$190))</f>
        <v>Kara</v>
      </c>
      <c r="M19" s="2">
        <v>17.66</v>
      </c>
    </row>
    <row r="20" spans="1:13" ht="15">
      <c r="A20">
        <v>4</v>
      </c>
      <c r="D20">
        <f>IF(C20="","",LOOKUP(C20,'Names '!$A$4:$B$190))</f>
      </c>
      <c r="E20">
        <f>IF(C20="","",LOOKUP(C20,'Names '!$A$4:$B$190))</f>
      </c>
      <c r="F20" s="2">
        <v>23.61</v>
      </c>
      <c r="K20">
        <f>IF(J20="","",LOOKUP(J20,'Names '!$A$4:$B$190))</f>
      </c>
      <c r="L20">
        <f>IF(J20="","",LOOKUP(J20,'Names '!$A$4:$B$190))</f>
      </c>
      <c r="M20" s="2"/>
    </row>
    <row r="21" spans="1:13" ht="15">
      <c r="A21">
        <v>5</v>
      </c>
      <c r="D21">
        <f>IF(C21="","",LOOKUP(C21,'Names '!$A$4:$B$190))</f>
      </c>
      <c r="E21">
        <f>IF(C21="","",LOOKUP(C21,'Names '!$A$4:$B$190))</f>
      </c>
      <c r="F21" s="2">
        <v>24.19</v>
      </c>
      <c r="K21">
        <f>IF(J21="","",LOOKUP(J21,'Names '!$A$4:$B$190))</f>
      </c>
      <c r="L21">
        <f>IF(J21="","",LOOKUP(J21,'Names '!$A$4:$B$190))</f>
      </c>
      <c r="M21" s="2"/>
    </row>
    <row r="22" spans="1:13" ht="15">
      <c r="A22">
        <v>6</v>
      </c>
      <c r="D22">
        <f>IF(C22="","",LOOKUP(C22,'Names '!$A$4:$B$190))</f>
      </c>
      <c r="E22">
        <f>IF(C22="","",LOOKUP(C22,'Names '!$A$4:$B$190))</f>
      </c>
      <c r="F22" s="2">
        <v>25.08</v>
      </c>
      <c r="K22">
        <f>IF(J22="","",LOOKUP(J22,'Names '!$A$4:$B$190))</f>
      </c>
      <c r="L22">
        <f>IF(J22="","",LOOKUP(J22,'Names '!$A$4:$B$190))</f>
      </c>
      <c r="M22" s="2"/>
    </row>
    <row r="23" spans="1:13" ht="15">
      <c r="A23">
        <v>7</v>
      </c>
      <c r="D23">
        <f>IF(C23="","",LOOKUP(C23,'Names '!$A$4:$B$190))</f>
      </c>
      <c r="E23">
        <f>IF(C23="","",LOOKUP(C23,'Names '!$A$4:$B$190))</f>
      </c>
      <c r="F23" s="2">
        <v>25.24</v>
      </c>
      <c r="K23">
        <f>IF(J23="","",LOOKUP(J23,'Names '!$A$4:$B$190))</f>
      </c>
      <c r="L23">
        <f>IF(J23="","",LOOKUP(J23,'Names '!$A$4:$B$190))</f>
      </c>
      <c r="M23" s="2"/>
    </row>
    <row r="24" spans="4:13" ht="15">
      <c r="D24">
        <f>IF(C24="","",LOOKUP(C24,'Names '!$A$4:$B$190))</f>
      </c>
      <c r="E24">
        <f>IF(C24="","",LOOKUP(C24,'Names '!$A$4:$B$190))</f>
      </c>
      <c r="F24" s="2"/>
      <c r="K24">
        <f>IF(J24="","",LOOKUP(J24,'Names '!$A$4:$B$190))</f>
      </c>
      <c r="L24">
        <f>IF(J24="","",LOOKUP(J24,'Names '!$A$4:$B$190))</f>
      </c>
      <c r="M24" s="2"/>
    </row>
    <row r="25" spans="1:13" ht="18.75">
      <c r="A25" s="27" t="s">
        <v>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">
      <c r="A26">
        <v>1</v>
      </c>
      <c r="C26" s="1">
        <v>62</v>
      </c>
      <c r="D26" t="str">
        <f>IF(C26="","",LOOKUP(C26,'Names '!$A$4:$B$190))</f>
        <v>Ellen</v>
      </c>
      <c r="E26" t="str">
        <f>IF(C26="","",LOOKUP(C26,'Names '!$A$4:$B$190))</f>
        <v>Ellen</v>
      </c>
      <c r="F26" s="2">
        <v>22.08</v>
      </c>
      <c r="H26">
        <v>1</v>
      </c>
      <c r="J26" s="1">
        <v>23</v>
      </c>
      <c r="K26" t="str">
        <f>IF(J26="","",LOOKUP(J26,'Names '!$A$4:$B$190))</f>
        <v>Danea</v>
      </c>
      <c r="L26" t="str">
        <f>IF(J26="","",LOOKUP(J26,'Names '!$A$4:$B$190))</f>
        <v>Danea</v>
      </c>
      <c r="M26" s="2">
        <v>24.3</v>
      </c>
    </row>
    <row r="27" spans="1:13" ht="15">
      <c r="A27">
        <v>2</v>
      </c>
      <c r="C27" s="1">
        <v>36</v>
      </c>
      <c r="D27" t="str">
        <f>IF(C27="","",LOOKUP(C27,'Names '!$A$4:$B$190))</f>
        <v>Peter</v>
      </c>
      <c r="E27" t="str">
        <f>IF(C27="","",LOOKUP(C27,'Names '!$A$4:$B$190))</f>
        <v>Peter</v>
      </c>
      <c r="F27" s="2">
        <v>22.48</v>
      </c>
      <c r="H27">
        <v>2</v>
      </c>
      <c r="J27" s="1">
        <v>64</v>
      </c>
      <c r="K27" t="str">
        <f>IF(J27="","",LOOKUP(J27,'Names '!$A$4:$B$190))</f>
        <v>Sophie </v>
      </c>
      <c r="L27" t="str">
        <f>IF(J27="","",LOOKUP(J27,'Names '!$A$4:$B$190))</f>
        <v>Sophie </v>
      </c>
      <c r="M27" s="2">
        <v>24.81</v>
      </c>
    </row>
    <row r="28" spans="1:13" ht="15">
      <c r="A28">
        <v>3</v>
      </c>
      <c r="C28" s="1">
        <v>73</v>
      </c>
      <c r="D28" t="str">
        <f>IF(C28="","",LOOKUP(C28,'Names '!$A$4:$B$190))</f>
        <v>Bradley</v>
      </c>
      <c r="E28" t="str">
        <f>IF(C28="","",LOOKUP(C28,'Names '!$A$4:$B$190))</f>
        <v>Bradley</v>
      </c>
      <c r="F28" s="2">
        <v>23.29</v>
      </c>
      <c r="H28">
        <v>3</v>
      </c>
      <c r="J28" s="1">
        <v>92</v>
      </c>
      <c r="K28" t="str">
        <f>IF(J28="","",LOOKUP(J28,'Names '!$A$4:$B$190))</f>
        <v>Kerry </v>
      </c>
      <c r="L28" t="str">
        <f>IF(J28="","",LOOKUP(J28,'Names '!$A$4:$B$190))</f>
        <v>Kerry </v>
      </c>
      <c r="M28" s="2">
        <v>26.94</v>
      </c>
    </row>
    <row r="29" spans="1:13" ht="15">
      <c r="A29">
        <v>4</v>
      </c>
      <c r="C29" s="1">
        <v>72</v>
      </c>
      <c r="D29" t="str">
        <f>IF(C29="","",LOOKUP(C29,'Names '!$A$4:$B$190))</f>
        <v>Bradley</v>
      </c>
      <c r="E29" t="str">
        <f>IF(C29="","",LOOKUP(C29,'Names '!$A$4:$B$190))</f>
        <v>Bradley</v>
      </c>
      <c r="F29" s="2">
        <v>23.61</v>
      </c>
      <c r="H29">
        <v>4</v>
      </c>
      <c r="J29" s="1">
        <v>90</v>
      </c>
      <c r="K29" t="str">
        <f>IF(J29="","",LOOKUP(J29,'Names '!$A$4:$B$190))</f>
        <v>Kerry </v>
      </c>
      <c r="L29" t="str">
        <f>IF(J29="","",LOOKUP(J29,'Names '!$A$4:$B$190))</f>
        <v>Kerry </v>
      </c>
      <c r="M29" s="2">
        <v>27.2</v>
      </c>
    </row>
    <row r="30" spans="1:13" ht="15">
      <c r="A30">
        <v>5</v>
      </c>
      <c r="C30" s="1">
        <v>61</v>
      </c>
      <c r="D30" t="str">
        <f>IF(C30="","",LOOKUP(C30,'Names '!$A$4:$B$190))</f>
        <v>Ellen</v>
      </c>
      <c r="E30" t="str">
        <f>IF(C30="","",LOOKUP(C30,'Names '!$A$4:$B$190))</f>
        <v>Ellen</v>
      </c>
      <c r="F30" s="2">
        <v>24.19</v>
      </c>
      <c r="H30">
        <v>5</v>
      </c>
      <c r="J30" s="1">
        <v>20</v>
      </c>
      <c r="K30" t="str">
        <f>IF(J30="","",LOOKUP(J30,'Names '!$A$4:$B$190))</f>
        <v>Maris</v>
      </c>
      <c r="L30" t="str">
        <f>IF(J30="","",LOOKUP(J30,'Names '!$A$4:$B$190))</f>
        <v>Maris</v>
      </c>
      <c r="M30" s="2">
        <v>27.88</v>
      </c>
    </row>
    <row r="31" spans="1:13" ht="15">
      <c r="A31">
        <v>6</v>
      </c>
      <c r="C31" s="1">
        <v>66</v>
      </c>
      <c r="D31" t="str">
        <f>IF(C31="","",LOOKUP(C31,'Names '!$A$4:$B$190))</f>
        <v>Rachel</v>
      </c>
      <c r="E31" t="str">
        <f>IF(C31="","",LOOKUP(C31,'Names '!$A$4:$B$190))</f>
        <v>Rachel</v>
      </c>
      <c r="F31" s="2">
        <v>25.08</v>
      </c>
      <c r="H31">
        <v>6</v>
      </c>
      <c r="J31" s="1">
        <v>68</v>
      </c>
      <c r="K31" t="str">
        <f>IF(J31="","",LOOKUP(J31,'Names '!$A$4:$B$190))</f>
        <v>Rachel</v>
      </c>
      <c r="L31" t="str">
        <f>IF(J31="","",LOOKUP(J31,'Names '!$A$4:$B$190))</f>
        <v>Rachel</v>
      </c>
      <c r="M31" s="2">
        <v>29.03</v>
      </c>
    </row>
    <row r="32" spans="1:13" ht="15">
      <c r="A32">
        <v>7</v>
      </c>
      <c r="C32" s="1">
        <v>67</v>
      </c>
      <c r="D32" t="str">
        <f>IF(C32="","",LOOKUP(C32,'Names '!$A$4:$B$190))</f>
        <v>Rachel</v>
      </c>
      <c r="E32" t="str">
        <f>IF(C32="","",LOOKUP(C32,'Names '!$A$4:$B$190))</f>
        <v>Rachel</v>
      </c>
      <c r="F32" s="2">
        <v>25.24</v>
      </c>
      <c r="K32">
        <f>IF(J32="","",LOOKUP(J32,'Names '!$A$4:$B$190))</f>
      </c>
      <c r="L32">
        <f>IF(J32="","",LOOKUP(J32,'Names '!$A$4:$B$190))</f>
      </c>
      <c r="M32" s="2"/>
    </row>
    <row r="33" spans="4:13" ht="15">
      <c r="D33">
        <f>IF(C33="","",LOOKUP(C33,'Names '!$A$4:$B$190))</f>
      </c>
      <c r="E33">
        <f>IF(C33="","",LOOKUP(C33,'Names '!$A$4:$B$190))</f>
      </c>
      <c r="F33" s="2"/>
      <c r="K33">
        <f>IF(J33="","",LOOKUP(J33,'Names '!$A$4:$B$190))</f>
      </c>
      <c r="L33">
        <f>IF(J33="","",LOOKUP(J33,'Names '!$A$4:$B$190))</f>
      </c>
      <c r="M33" s="2"/>
    </row>
    <row r="34" spans="1:13" ht="18.75">
      <c r="A34" s="27" t="s">
        <v>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5">
      <c r="A35">
        <v>1</v>
      </c>
      <c r="C35" s="1">
        <v>70</v>
      </c>
      <c r="D35" t="str">
        <f>IF(C35="","",LOOKUP(C35,'Names '!$A$4:$B$190))</f>
        <v>Rachel</v>
      </c>
      <c r="E35" t="str">
        <f>IF(C35="","",LOOKUP(C35,'Names '!$A$4:$B$190))</f>
        <v>Rachel</v>
      </c>
      <c r="F35" s="2">
        <v>48.83</v>
      </c>
      <c r="H35">
        <v>1</v>
      </c>
      <c r="J35" s="1">
        <v>64</v>
      </c>
      <c r="K35" t="str">
        <f>IF(J35="","",LOOKUP(J35,'Names '!$A$4:$B$190))</f>
        <v>Sophie </v>
      </c>
      <c r="L35" t="str">
        <f>IF(J35="","",LOOKUP(J35,'Names '!$A$4:$B$190))</f>
        <v>Sophie </v>
      </c>
      <c r="M35" s="2">
        <v>55.18</v>
      </c>
    </row>
    <row r="36" spans="1:13" ht="15">
      <c r="A36">
        <v>2</v>
      </c>
      <c r="C36" s="1">
        <v>71</v>
      </c>
      <c r="D36" t="str">
        <f>IF(C36="","",LOOKUP(C36,'Names '!$A$4:$B$190))</f>
        <v>Bradley</v>
      </c>
      <c r="E36" t="str">
        <f>IF(C36="","",LOOKUP(C36,'Names '!$A$4:$B$190))</f>
        <v>Bradley</v>
      </c>
      <c r="F36" s="2">
        <v>50.35</v>
      </c>
      <c r="H36">
        <v>2</v>
      </c>
      <c r="J36" s="1">
        <v>87</v>
      </c>
      <c r="K36" t="str">
        <f>IF(J36="","",LOOKUP(J36,'Names '!$A$4:$B$190))</f>
        <v>Emily </v>
      </c>
      <c r="L36" t="str">
        <f>IF(J36="","",LOOKUP(J36,'Names '!$A$4:$B$190))</f>
        <v>Emily </v>
      </c>
      <c r="M36" s="4" t="s">
        <v>10</v>
      </c>
    </row>
    <row r="37" spans="1:13" ht="15">
      <c r="A37">
        <v>3</v>
      </c>
      <c r="C37" s="1">
        <v>37</v>
      </c>
      <c r="D37" t="str">
        <f>IF(C37="","",LOOKUP(C37,'Names '!$A$4:$B$190))</f>
        <v>Peter</v>
      </c>
      <c r="E37" t="str">
        <f>IF(C37="","",LOOKUP(C37,'Names '!$A$4:$B$190))</f>
        <v>Peter</v>
      </c>
      <c r="F37" s="2">
        <v>51.08</v>
      </c>
      <c r="H37">
        <v>3</v>
      </c>
      <c r="J37" s="1">
        <v>92</v>
      </c>
      <c r="K37" t="str">
        <f>IF(J37="","",LOOKUP(J37,'Names '!$A$4:$B$190))</f>
        <v>Kerry </v>
      </c>
      <c r="L37" t="str">
        <f>IF(J37="","",LOOKUP(J37,'Names '!$A$4:$B$190))</f>
        <v>Kerry </v>
      </c>
      <c r="M37" s="4" t="s">
        <v>11</v>
      </c>
    </row>
    <row r="38" spans="1:13" ht="15">
      <c r="A38">
        <v>4</v>
      </c>
      <c r="C38" s="1">
        <v>59</v>
      </c>
      <c r="D38" t="str">
        <f>IF(C38="","",LOOKUP(C38,'Names '!$A$4:$B$190))</f>
        <v>Khara</v>
      </c>
      <c r="E38" t="str">
        <f>IF(C38="","",LOOKUP(C38,'Names '!$A$4:$B$190))</f>
        <v>Khara</v>
      </c>
      <c r="F38" s="2">
        <v>51.55</v>
      </c>
      <c r="H38">
        <v>4</v>
      </c>
      <c r="J38" s="1">
        <v>60</v>
      </c>
      <c r="K38" t="str">
        <f>IF(J38="","",LOOKUP(J38,'Names '!$A$4:$B$190))</f>
        <v>Ellen</v>
      </c>
      <c r="L38" t="str">
        <f>IF(J38="","",LOOKUP(J38,'Names '!$A$4:$B$190))</f>
        <v>Ellen</v>
      </c>
      <c r="M38" s="4" t="s">
        <v>12</v>
      </c>
    </row>
    <row r="39" spans="1:13" ht="15">
      <c r="A39">
        <v>5</v>
      </c>
      <c r="C39" s="1">
        <v>80</v>
      </c>
      <c r="D39" t="str">
        <f>IF(C39="","",LOOKUP(C39,'Names '!$A$4:$B$190))</f>
        <v>Callum</v>
      </c>
      <c r="E39" t="str">
        <f>IF(C39="","",LOOKUP(C39,'Names '!$A$4:$B$190))</f>
        <v>Callum</v>
      </c>
      <c r="F39" s="2">
        <v>52.03</v>
      </c>
      <c r="H39">
        <v>5</v>
      </c>
      <c r="J39" s="1">
        <v>78</v>
      </c>
      <c r="K39" t="str">
        <f>IF(J39="","",LOOKUP(J39,'Names '!$A$4:$B$190))</f>
        <v>Tim</v>
      </c>
      <c r="L39" t="str">
        <f>IF(J39="","",LOOKUP(J39,'Names '!$A$4:$B$190))</f>
        <v>Tim</v>
      </c>
      <c r="M39" s="4" t="s">
        <v>13</v>
      </c>
    </row>
    <row r="40" spans="1:13" ht="15">
      <c r="A40">
        <v>6</v>
      </c>
      <c r="C40" s="1">
        <v>82</v>
      </c>
      <c r="D40" t="str">
        <f>IF(C40="","",LOOKUP(C40,'Names '!$A$4:$B$190))</f>
        <v>Holly</v>
      </c>
      <c r="E40" t="str">
        <f>IF(C40="","",LOOKUP(C40,'Names '!$A$4:$B$190))</f>
        <v>Holly</v>
      </c>
      <c r="F40" s="2">
        <v>53.32</v>
      </c>
      <c r="H40">
        <v>6</v>
      </c>
      <c r="K40">
        <f>IF(J40="","",LOOKUP(J40,'Names '!$A$4:$B$190))</f>
      </c>
      <c r="L40">
        <f>IF(J40="","",LOOKUP(J40,'Names '!$A$4:$B$190))</f>
      </c>
      <c r="M40" s="2"/>
    </row>
    <row r="41" spans="1:13" ht="15">
      <c r="A41">
        <v>7</v>
      </c>
      <c r="C41" s="1">
        <v>81</v>
      </c>
      <c r="D41" t="str">
        <f>IF(C41="","",LOOKUP(C41,'Names '!$A$4:$B$190))</f>
        <v>Ellen</v>
      </c>
      <c r="E41" t="str">
        <f>IF(C41="","",LOOKUP(C41,'Names '!$A$4:$B$190))</f>
        <v>Ellen</v>
      </c>
      <c r="F41" s="2">
        <v>57.83</v>
      </c>
      <c r="H41">
        <v>7</v>
      </c>
      <c r="K41">
        <f>IF(J41="","",LOOKUP(J41,'Names '!$A$4:$B$190))</f>
      </c>
      <c r="L41">
        <f>IF(J41="","",LOOKUP(J41,'Names '!$A$4:$B$190))</f>
      </c>
      <c r="M41" s="2"/>
    </row>
    <row r="42" spans="4:13" ht="15">
      <c r="D42">
        <f>IF(C42="","",LOOKUP(C42,'Names '!$A$4:$B$190))</f>
      </c>
      <c r="E42">
        <f>IF(C42="","",LOOKUP(C42,'Names '!$A$4:$B$190))</f>
      </c>
      <c r="F42" s="2"/>
      <c r="K42">
        <f>IF(J42="","",LOOKUP(J42,'Names '!$A$4:$B$190))</f>
      </c>
      <c r="L42">
        <f>IF(J42="","",LOOKUP(J42,'Names '!$A$4:$B$190))</f>
      </c>
      <c r="M42" s="2"/>
    </row>
    <row r="43" spans="1:13" ht="18.75">
      <c r="A43" s="27" t="s">
        <v>14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">
      <c r="A44">
        <v>1</v>
      </c>
      <c r="D44">
        <f>IF(C44="","",LOOKUP(C44,'Names '!$A$4:$B$190))</f>
      </c>
      <c r="E44">
        <f>IF(C44="","",LOOKUP(C44,'Names '!$A$4:$B$190))</f>
      </c>
      <c r="F44" s="4"/>
      <c r="H44">
        <v>1</v>
      </c>
      <c r="J44" s="1">
        <v>87</v>
      </c>
      <c r="K44" t="str">
        <f>IF(J44="","",LOOKUP(J44,'Names '!$A$4:$B$190))</f>
        <v>Emily </v>
      </c>
      <c r="L44" t="str">
        <f>IF(J44="","",LOOKUP(J44,'Names '!$A$4:$B$190))</f>
        <v>Emily </v>
      </c>
      <c r="M44" s="4" t="s">
        <v>15</v>
      </c>
    </row>
    <row r="45" spans="1:13" ht="15">
      <c r="A45">
        <v>2</v>
      </c>
      <c r="D45">
        <f>IF(C45="","",LOOKUP(C45,'Names '!$A$4:$B$190))</f>
      </c>
      <c r="E45">
        <f>IF(C45="","",LOOKUP(C45,'Names '!$A$4:$B$190))</f>
      </c>
      <c r="F45" s="4"/>
      <c r="H45">
        <v>2</v>
      </c>
      <c r="J45" s="1">
        <v>86</v>
      </c>
      <c r="K45" t="str">
        <f>IF(J45="","",LOOKUP(J45,'Names '!$A$4:$B$190))</f>
        <v>Kara</v>
      </c>
      <c r="L45" t="str">
        <f>IF(J45="","",LOOKUP(J45,'Names '!$A$4:$B$190))</f>
        <v>Kara</v>
      </c>
      <c r="M45" s="4" t="s">
        <v>16</v>
      </c>
    </row>
    <row r="46" spans="1:13" ht="15">
      <c r="A46">
        <v>3</v>
      </c>
      <c r="D46">
        <f>IF(C46="","",LOOKUP(C46,'Names '!$A$4:$B$190))</f>
      </c>
      <c r="E46">
        <f>IF(C46="","",LOOKUP(C46,'Names '!$A$4:$B$190))</f>
      </c>
      <c r="F46" s="4"/>
      <c r="H46">
        <v>3</v>
      </c>
      <c r="J46" s="1">
        <v>19</v>
      </c>
      <c r="K46" t="str">
        <f>IF(J46="","",LOOKUP(J46,'Names '!$A$4:$B$190))</f>
        <v>Maris</v>
      </c>
      <c r="L46" t="str">
        <f>IF(J46="","",LOOKUP(J46,'Names '!$A$4:$B$190))</f>
        <v>Maris</v>
      </c>
      <c r="M46" s="4" t="s">
        <v>17</v>
      </c>
    </row>
    <row r="47" spans="1:13" ht="15">
      <c r="A47">
        <v>4</v>
      </c>
      <c r="D47">
        <f>IF(C47="","",LOOKUP(C47,'Names '!$A$4:$B$190))</f>
      </c>
      <c r="E47">
        <f>IF(C47="","",LOOKUP(C47,'Names '!$A$4:$B$190))</f>
      </c>
      <c r="F47" s="4"/>
      <c r="H47">
        <v>4</v>
      </c>
      <c r="J47" s="1">
        <v>32</v>
      </c>
      <c r="K47" t="str">
        <f>IF(J47="","",LOOKUP(J47,'Names '!$A$4:$B$190))</f>
        <v>Adam</v>
      </c>
      <c r="L47" t="str">
        <f>IF(J47="","",LOOKUP(J47,'Names '!$A$4:$B$190))</f>
        <v>Adam</v>
      </c>
      <c r="M47" s="4" t="s">
        <v>18</v>
      </c>
    </row>
    <row r="48" spans="4:13" ht="15">
      <c r="D48">
        <f>IF(C48="","",LOOKUP(C48,'Names '!$A$4:$B$190))</f>
      </c>
      <c r="E48">
        <f>IF(C48="","",LOOKUP(C48,'Names '!$A$4:$B$190))</f>
      </c>
      <c r="F48" s="4"/>
      <c r="K48">
        <f>IF(J48="","",LOOKUP(J48,'Names '!$A$4:$B$190))</f>
      </c>
      <c r="L48">
        <f>IF(J48="","",LOOKUP(J48,'Names '!$A$4:$B$190))</f>
      </c>
      <c r="M48" s="2"/>
    </row>
    <row r="49" spans="1:13" ht="18.75">
      <c r="A49" s="27" t="s">
        <v>19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3" ht="15">
      <c r="A50">
        <v>1</v>
      </c>
      <c r="C50" s="1">
        <v>25</v>
      </c>
      <c r="D50" t="str">
        <f>IF(C50="","",LOOKUP(C50,'Names '!$A$4:$B$190))</f>
        <v>Laura</v>
      </c>
      <c r="E50" t="str">
        <f>IF(C50="","",LOOKUP(C50,'Names '!$A$4:$B$190))</f>
        <v>Laura</v>
      </c>
      <c r="F50" s="4" t="s">
        <v>24</v>
      </c>
      <c r="H50">
        <v>1</v>
      </c>
      <c r="J50" s="1">
        <v>88</v>
      </c>
      <c r="K50" t="str">
        <f>IF(J50="","",LOOKUP(J50,'Names '!$A$4:$B$190))</f>
        <v>Sarah</v>
      </c>
      <c r="L50" t="str">
        <f>IF(J50="","",LOOKUP(J50,'Names '!$A$4:$B$190))</f>
        <v>Sarah</v>
      </c>
      <c r="M50" s="4" t="s">
        <v>20</v>
      </c>
    </row>
    <row r="51" spans="1:13" ht="15">
      <c r="A51">
        <v>2</v>
      </c>
      <c r="C51" s="1">
        <v>99</v>
      </c>
      <c r="D51" t="str">
        <f>IF(C51="","",LOOKUP(C51,'Names '!$A$4:$B$190))</f>
        <v>Emilia</v>
      </c>
      <c r="E51" t="str">
        <f>IF(C51="","",LOOKUP(C51,'Names '!$A$4:$B$190))</f>
        <v>Emilia</v>
      </c>
      <c r="F51" s="4" t="s">
        <v>25</v>
      </c>
      <c r="H51">
        <v>2</v>
      </c>
      <c r="J51" s="1">
        <v>94</v>
      </c>
      <c r="K51" t="str">
        <f>IF(J51="","",LOOKUP(J51,'Names '!$A$4:$B$190))</f>
        <v>Kerry </v>
      </c>
      <c r="L51" t="str">
        <f>IF(J51="","",LOOKUP(J51,'Names '!$A$4:$B$190))</f>
        <v>Kerry </v>
      </c>
      <c r="M51" s="4" t="s">
        <v>21</v>
      </c>
    </row>
    <row r="52" spans="1:13" ht="15">
      <c r="A52">
        <v>3</v>
      </c>
      <c r="C52" s="1">
        <v>24</v>
      </c>
      <c r="D52" t="str">
        <f>IF(C52="","",LOOKUP(C52,'Names '!$A$4:$B$190))</f>
        <v>Laura</v>
      </c>
      <c r="E52" t="str">
        <f>IF(C52="","",LOOKUP(C52,'Names '!$A$4:$B$190))</f>
        <v>Laura</v>
      </c>
      <c r="F52" s="4" t="s">
        <v>26</v>
      </c>
      <c r="H52">
        <v>3</v>
      </c>
      <c r="J52" s="1">
        <v>31</v>
      </c>
      <c r="K52" t="str">
        <f>IF(J52="","",LOOKUP(J52,'Names '!$A$4:$B$190))</f>
        <v>Adam</v>
      </c>
      <c r="L52" t="str">
        <f>IF(J52="","",LOOKUP(J52,'Names '!$A$4:$B$190))</f>
        <v>Adam</v>
      </c>
      <c r="M52" s="4" t="s">
        <v>22</v>
      </c>
    </row>
    <row r="53" spans="1:13" ht="15">
      <c r="A53">
        <v>4</v>
      </c>
      <c r="C53" s="1">
        <v>35</v>
      </c>
      <c r="D53" t="str">
        <f>IF(C53="","",LOOKUP(C53,'Names '!$A$4:$B$190))</f>
        <v>Peter</v>
      </c>
      <c r="E53" t="str">
        <f>IF(C53="","",LOOKUP(C53,'Names '!$A$4:$B$190))</f>
        <v>Peter</v>
      </c>
      <c r="F53" s="4" t="s">
        <v>27</v>
      </c>
      <c r="H53">
        <v>4</v>
      </c>
      <c r="J53" s="1">
        <v>34</v>
      </c>
      <c r="K53" t="str">
        <f>IF(J53="","",LOOKUP(J53,'Names '!$A$4:$B$190))</f>
        <v>Taylor</v>
      </c>
      <c r="L53" t="str">
        <f>IF(J53="","",LOOKUP(J53,'Names '!$A$4:$B$190))</f>
        <v>Taylor</v>
      </c>
      <c r="M53" s="4" t="s">
        <v>23</v>
      </c>
    </row>
    <row r="54" spans="4:13" ht="15">
      <c r="D54">
        <f>IF(C54="","",LOOKUP(C54,'Names '!$A$4:$B$190))</f>
      </c>
      <c r="E54">
        <f>IF(C54="","",LOOKUP(C54,'Names '!$A$4:$B$190))</f>
      </c>
      <c r="F54" s="2"/>
      <c r="K54">
        <f>IF(J54="","",LOOKUP(J54,'Names '!$A$4:$B$190))</f>
      </c>
      <c r="L54">
        <f>IF(J54="","",LOOKUP(J54,'Names '!$A$4:$B$190))</f>
      </c>
      <c r="M54" s="2"/>
    </row>
    <row r="55" spans="1:13" ht="18.75">
      <c r="A55" s="27" t="s">
        <v>28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5">
      <c r="A56">
        <v>1</v>
      </c>
      <c r="C56" s="1">
        <v>38</v>
      </c>
      <c r="D56" t="str">
        <f>IF(C56="","",LOOKUP(C56,'Names '!$A$4:$B$190))</f>
        <v>Peter</v>
      </c>
      <c r="E56" t="str">
        <f>IF(C56="","",LOOKUP(C56,'Names '!$A$4:$B$190))</f>
        <v>Peter</v>
      </c>
      <c r="F56" s="4" t="s">
        <v>29</v>
      </c>
      <c r="H56">
        <v>1</v>
      </c>
      <c r="J56" s="1">
        <v>74</v>
      </c>
      <c r="K56" t="str">
        <f>IF(J56="","",LOOKUP(J56,'Names '!$A$4:$B$190))</f>
        <v>Bradley</v>
      </c>
      <c r="L56" t="str">
        <f>IF(J56="","",LOOKUP(J56,'Names '!$A$4:$B$190))</f>
        <v>Bradley</v>
      </c>
      <c r="M56" s="4" t="s">
        <v>34</v>
      </c>
    </row>
    <row r="57" spans="1:13" ht="15">
      <c r="A57">
        <v>2</v>
      </c>
      <c r="C57" s="1">
        <v>14</v>
      </c>
      <c r="D57" t="str">
        <f>IF(C57="","",LOOKUP(C57,'Names '!$A$4:$B$190))</f>
        <v>Adam</v>
      </c>
      <c r="E57" t="str">
        <f>IF(C57="","",LOOKUP(C57,'Names '!$A$4:$B$190))</f>
        <v>Adam</v>
      </c>
      <c r="F57" s="4" t="s">
        <v>30</v>
      </c>
      <c r="H57">
        <v>2</v>
      </c>
      <c r="J57" s="1">
        <v>88</v>
      </c>
      <c r="K57" t="str">
        <f>IF(J57="","",LOOKUP(J57,'Names '!$A$4:$B$190))</f>
        <v>Sarah</v>
      </c>
      <c r="L57" t="str">
        <f>IF(J57="","",LOOKUP(J57,'Names '!$A$4:$B$190))</f>
        <v>Sarah</v>
      </c>
      <c r="M57" s="4" t="s">
        <v>35</v>
      </c>
    </row>
    <row r="58" spans="1:13" ht="15">
      <c r="A58">
        <v>3</v>
      </c>
      <c r="C58" s="1">
        <v>75</v>
      </c>
      <c r="D58" t="str">
        <f>IF(C58="","",LOOKUP(C58,'Names '!$A$4:$B$190))</f>
        <v>Tim</v>
      </c>
      <c r="E58" t="str">
        <f>IF(C58="","",LOOKUP(C58,'Names '!$A$4:$B$190))</f>
        <v>Tim</v>
      </c>
      <c r="F58" s="4" t="s">
        <v>31</v>
      </c>
      <c r="H58">
        <v>3</v>
      </c>
      <c r="J58" s="1">
        <v>78</v>
      </c>
      <c r="K58" t="str">
        <f>IF(J58="","",LOOKUP(J58,'Names '!$A$4:$B$190))</f>
        <v>Tim</v>
      </c>
      <c r="L58" t="str">
        <f>IF(J58="","",LOOKUP(J58,'Names '!$A$4:$B$190))</f>
        <v>Tim</v>
      </c>
      <c r="M58" s="4" t="s">
        <v>36</v>
      </c>
    </row>
    <row r="59" spans="1:13" ht="15">
      <c r="A59">
        <v>4</v>
      </c>
      <c r="C59" s="1">
        <v>98</v>
      </c>
      <c r="D59" t="str">
        <f>IF(C59="","",LOOKUP(C59,'Names '!$A$4:$B$190))</f>
        <v>Olivia</v>
      </c>
      <c r="E59" t="str">
        <f>IF(C59="","",LOOKUP(C59,'Names '!$A$4:$B$190))</f>
        <v>Olivia</v>
      </c>
      <c r="F59" s="4" t="s">
        <v>32</v>
      </c>
      <c r="K59">
        <f>IF(J59="","",LOOKUP(J59,'Names '!$A$4:$B$190))</f>
      </c>
      <c r="L59">
        <f>IF(J59="","",LOOKUP(J59,'Names '!$A$4:$B$190))</f>
      </c>
      <c r="M59" s="4"/>
    </row>
    <row r="60" spans="1:13" ht="15">
      <c r="A60">
        <v>5</v>
      </c>
      <c r="C60" s="1">
        <v>77</v>
      </c>
      <c r="D60" t="str">
        <f>IF(C60="","",LOOKUP(C60,'Names '!$A$4:$B$190))</f>
        <v>Tim</v>
      </c>
      <c r="E60" t="str">
        <f>IF(C60="","",LOOKUP(C60,'Names '!$A$4:$B$190))</f>
        <v>Tim</v>
      </c>
      <c r="F60" s="4" t="s">
        <v>33</v>
      </c>
      <c r="K60">
        <f>IF(J60="","",LOOKUP(J60,'Names '!$A$4:$B$190))</f>
      </c>
      <c r="L60">
        <f>IF(J60="","",LOOKUP(J60,'Names '!$A$4:$B$190))</f>
      </c>
      <c r="M60" s="4"/>
    </row>
    <row r="61" spans="4:13" ht="15">
      <c r="D61">
        <f>IF(C61="","",LOOKUP(C61,'Names '!$A$4:$B$190))</f>
      </c>
      <c r="E61">
        <f>IF(C61="","",LOOKUP(C61,'Names '!$A$4:$B$190))</f>
      </c>
      <c r="F61" s="4"/>
      <c r="K61">
        <f>IF(J61="","",LOOKUP(J61,'Names '!$A$4:$B$190))</f>
      </c>
      <c r="L61">
        <f>IF(J61="","",LOOKUP(J61,'Names '!$A$4:$B$190))</f>
      </c>
      <c r="M61" s="4"/>
    </row>
    <row r="62" spans="1:13" ht="18.75">
      <c r="A62" s="27" t="s">
        <v>42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5">
      <c r="A63">
        <v>1</v>
      </c>
      <c r="C63" s="1">
        <v>76</v>
      </c>
      <c r="D63" t="str">
        <f>IF(C63="","",LOOKUP(C63,'Names '!$A$4:$B$190))</f>
        <v>Tim</v>
      </c>
      <c r="E63" t="str">
        <f>IF(C63="","",LOOKUP(C63,'Names '!$A$4:$B$190))</f>
        <v>Tim</v>
      </c>
      <c r="F63" s="4" t="s">
        <v>37</v>
      </c>
      <c r="H63">
        <v>1</v>
      </c>
      <c r="J63" s="1">
        <v>76</v>
      </c>
      <c r="K63" t="str">
        <f>IF(J63="","",LOOKUP(J63,'Names '!$A$4:$B$190))</f>
        <v>Tim</v>
      </c>
      <c r="L63" t="str">
        <f>IF(J63="","",LOOKUP(J63,'Names '!$A$4:$B$190))</f>
        <v>Tim</v>
      </c>
      <c r="M63" s="4" t="s">
        <v>43</v>
      </c>
    </row>
    <row r="64" spans="1:13" ht="15">
      <c r="A64">
        <v>2</v>
      </c>
      <c r="C64" s="1">
        <v>79</v>
      </c>
      <c r="D64" t="str">
        <f>IF(C64="","",LOOKUP(C64,'Names '!$A$4:$B$190))</f>
        <v>Callum</v>
      </c>
      <c r="E64" t="str">
        <f>IF(C64="","",LOOKUP(C64,'Names '!$A$4:$B$190))</f>
        <v>Callum</v>
      </c>
      <c r="F64" s="4" t="s">
        <v>38</v>
      </c>
      <c r="H64">
        <v>2</v>
      </c>
      <c r="J64" s="1">
        <v>100</v>
      </c>
      <c r="K64" t="str">
        <f>IF(J64="","",LOOKUP(J64,'Names '!$A$4:$B$190))</f>
        <v>Anna </v>
      </c>
      <c r="L64" t="str">
        <f>IF(J64="","",LOOKUP(J64,'Names '!$A$4:$B$190))</f>
        <v>Anna </v>
      </c>
      <c r="M64" s="4" t="s">
        <v>44</v>
      </c>
    </row>
    <row r="65" spans="1:13" ht="15">
      <c r="A65">
        <v>3</v>
      </c>
      <c r="C65" s="1">
        <v>99</v>
      </c>
      <c r="D65" t="str">
        <f>IF(C65="","",LOOKUP(C65,'Names '!$A$4:$B$190))</f>
        <v>Emilia</v>
      </c>
      <c r="E65" t="str">
        <f>IF(C65="","",LOOKUP(C65,'Names '!$A$4:$B$190))</f>
        <v>Emilia</v>
      </c>
      <c r="F65" s="4" t="s">
        <v>39</v>
      </c>
      <c r="K65">
        <f>IF(J65="","",LOOKUP(J65,'Names '!$A$4:$B$190))</f>
      </c>
      <c r="L65">
        <f>IF(J65="","",LOOKUP(J65,'Names '!$A$4:$B$190))</f>
      </c>
      <c r="M65" s="4"/>
    </row>
    <row r="66" spans="1:13" ht="15">
      <c r="A66">
        <v>4</v>
      </c>
      <c r="C66" s="1">
        <v>96</v>
      </c>
      <c r="D66" t="str">
        <f>IF(C66="","",LOOKUP(C66,'Names '!$A$4:$B$190))</f>
        <v>Kerry </v>
      </c>
      <c r="E66" t="str">
        <f>IF(C66="","",LOOKUP(C66,'Names '!$A$4:$B$190))</f>
        <v>Kerry </v>
      </c>
      <c r="F66" s="4" t="s">
        <v>40</v>
      </c>
      <c r="K66">
        <f>IF(J66="","",LOOKUP(J66,'Names '!$A$4:$B$190))</f>
      </c>
      <c r="L66">
        <f>IF(J66="","",LOOKUP(J66,'Names '!$A$4:$B$190))</f>
      </c>
      <c r="M66" s="4"/>
    </row>
    <row r="67" spans="5:13" ht="15">
      <c r="E67"/>
      <c r="F67" s="4"/>
      <c r="K67">
        <f>IF(J67="","",LOOKUP(J67,'Names '!$A$4:$B$190))</f>
      </c>
      <c r="L67">
        <f>IF(J67="","",LOOKUP(J67,'Names '!$A$4:$B$190))</f>
      </c>
      <c r="M67" s="4"/>
    </row>
    <row r="68" spans="1:13" ht="15">
      <c r="A68">
        <v>1</v>
      </c>
      <c r="C68" s="1">
        <v>94</v>
      </c>
      <c r="D68" t="str">
        <f>IF(C68="","",LOOKUP(C68,'Names '!$A$4:$B$190))</f>
        <v>Kerry </v>
      </c>
      <c r="E68" t="str">
        <f>IF(C68="","",LOOKUP(C68,'Names '!$A$4:$B$190))</f>
        <v>Kerry </v>
      </c>
      <c r="F68" s="4" t="s">
        <v>41</v>
      </c>
      <c r="K68">
        <f>IF(J68="","",LOOKUP(J68,'Names '!$A$4:$B$190))</f>
      </c>
      <c r="L68">
        <f>IF(J68="","",LOOKUP(J68,'Names '!$A$4:$B$190))</f>
      </c>
      <c r="M68" s="4"/>
    </row>
    <row r="69" spans="1:13" ht="18.75">
      <c r="A69" s="27" t="s">
        <v>45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5">
      <c r="A70">
        <v>1</v>
      </c>
      <c r="C70" s="1">
        <v>22</v>
      </c>
      <c r="D70" t="str">
        <f>IF(C70="","",LOOKUP(C70,'Names '!$A$4:$B$190))</f>
        <v>Danea</v>
      </c>
      <c r="E70" t="str">
        <f>IF(C70="","",LOOKUP(C70,'Names '!$A$4:$B$190))</f>
        <v>Danea</v>
      </c>
      <c r="F70" s="2">
        <v>3.7</v>
      </c>
      <c r="H70">
        <v>1</v>
      </c>
      <c r="J70" s="1">
        <v>27</v>
      </c>
      <c r="K70" t="str">
        <f>IF(J70="","",LOOKUP(J70,'Names '!$A$4:$B$190))</f>
        <v>Laura</v>
      </c>
      <c r="L70" t="str">
        <f>IF(J70="","",LOOKUP(J70,'Names '!$A$4:$B$190))</f>
        <v>Laura</v>
      </c>
      <c r="M70" s="2">
        <v>4.1</v>
      </c>
    </row>
    <row r="71" spans="1:13" ht="15">
      <c r="A71">
        <v>2</v>
      </c>
      <c r="C71" s="1">
        <v>21</v>
      </c>
      <c r="D71" t="str">
        <f>IF(C71="","",LOOKUP(C71,'Names '!$A$4:$B$190))</f>
        <v>Maris</v>
      </c>
      <c r="E71" t="str">
        <f>IF(C71="","",LOOKUP(C71,'Names '!$A$4:$B$190))</f>
        <v>Maris</v>
      </c>
      <c r="F71" s="2">
        <v>3.5</v>
      </c>
      <c r="H71">
        <v>2</v>
      </c>
      <c r="J71" s="1">
        <v>18</v>
      </c>
      <c r="K71" t="str">
        <f>IF(J71="","",LOOKUP(J71,'Names '!$A$4:$B$190))</f>
        <v>Helen</v>
      </c>
      <c r="L71" t="str">
        <f>IF(J71="","",LOOKUP(J71,'Names '!$A$4:$B$190))</f>
        <v>Helen</v>
      </c>
      <c r="M71" s="2">
        <v>3.7</v>
      </c>
    </row>
    <row r="72" spans="1:13" ht="15">
      <c r="A72">
        <v>3</v>
      </c>
      <c r="C72" s="1">
        <v>17</v>
      </c>
      <c r="D72" t="str">
        <f>IF(C72="","",LOOKUP(C72,'Names '!$A$4:$B$190))</f>
        <v>Adam</v>
      </c>
      <c r="E72" t="str">
        <f>IF(C72="","",LOOKUP(C72,'Names '!$A$4:$B$190))</f>
        <v>Adam</v>
      </c>
      <c r="F72" s="2">
        <v>3.1</v>
      </c>
      <c r="K72">
        <f>IF(J72="","",LOOKUP(J72,'Names '!$A$4:$B$190))</f>
      </c>
      <c r="L72">
        <f>IF(J72="","",LOOKUP(J72,'Names '!$A$4:$B$190))</f>
      </c>
      <c r="M72" s="2"/>
    </row>
    <row r="73" spans="4:13" ht="15">
      <c r="D73">
        <f>IF(C73="","",LOOKUP(C73,'Names '!$A$4:$B$190))</f>
      </c>
      <c r="E73">
        <f>IF(C73="","",LOOKUP(C73,'Names '!$A$4:$B$190))</f>
      </c>
      <c r="F73" s="4"/>
      <c r="K73">
        <f>IF(J73="","",LOOKUP(J73,'Names '!$A$4:$B$190))</f>
      </c>
      <c r="L73">
        <f>IF(J73="","",LOOKUP(J73,'Names '!$A$4:$B$190))</f>
      </c>
      <c r="M73" s="4"/>
    </row>
    <row r="74" spans="1:13" ht="18.75">
      <c r="A74" s="27" t="s">
        <v>46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4:13" ht="15">
      <c r="D75">
        <f>IF(C75="","",LOOKUP(C75,'Names '!$A$4:$B$190))</f>
      </c>
      <c r="E75">
        <f>IF(C75="","",LOOKUP(C75,'Names '!$A$4:$B$190))</f>
      </c>
      <c r="F75" s="2"/>
      <c r="H75">
        <v>1</v>
      </c>
      <c r="J75" s="1">
        <v>93</v>
      </c>
      <c r="K75" t="str">
        <f>IF(J75="","",LOOKUP(J75,'Names '!$A$4:$B$190))</f>
        <v>Kerry </v>
      </c>
      <c r="L75" t="str">
        <f>IF(J75="","",LOOKUP(J75,'Names '!$A$4:$B$190))</f>
        <v>Kerry </v>
      </c>
      <c r="M75" s="2">
        <v>1.45</v>
      </c>
    </row>
    <row r="76" spans="4:13" ht="15">
      <c r="D76">
        <f>IF(C76="","",LOOKUP(C76,'Names '!$A$4:$B$190))</f>
      </c>
      <c r="E76">
        <f>IF(C76="","",LOOKUP(C76,'Names '!$A$4:$B$190))</f>
      </c>
      <c r="F76" s="2"/>
      <c r="H76">
        <v>2</v>
      </c>
      <c r="J76" s="1">
        <v>86</v>
      </c>
      <c r="K76" t="str">
        <f>IF(J76="","",LOOKUP(J76,'Names '!$A$4:$B$190))</f>
        <v>Kara</v>
      </c>
      <c r="L76" t="str">
        <f>IF(J76="","",LOOKUP(J76,'Names '!$A$4:$B$190))</f>
        <v>Kara</v>
      </c>
      <c r="M76" s="2">
        <v>1.45</v>
      </c>
    </row>
    <row r="77" spans="4:13" ht="15">
      <c r="D77">
        <f>IF(C77="","",LOOKUP(C77,'Names '!$A$4:$B$190))</f>
      </c>
      <c r="E77">
        <f>IF(C77="","",LOOKUP(C77,'Names '!$A$4:$B$190))</f>
      </c>
      <c r="F77" s="2"/>
      <c r="K77">
        <f>IF(J77="","",LOOKUP(J77,'Names '!$A$4:$B$190))</f>
      </c>
      <c r="L77">
        <f>IF(J77="","",LOOKUP(J77,'Names '!$A$4:$B$190))</f>
      </c>
      <c r="M77" s="2"/>
    </row>
    <row r="78" spans="1:13" ht="18.75">
      <c r="A78" s="27" t="s">
        <v>47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>
      <c r="A79">
        <v>1</v>
      </c>
      <c r="C79" s="1">
        <v>97</v>
      </c>
      <c r="D79" t="str">
        <f>IF(C79="","",LOOKUP(C79,'Names '!$A$4:$B$190))</f>
        <v>Olivia</v>
      </c>
      <c r="E79" t="str">
        <f>IF(C79="","",LOOKUP(C79,'Names '!$A$4:$B$190))</f>
        <v>Olivia</v>
      </c>
      <c r="F79" s="2">
        <v>6.42</v>
      </c>
      <c r="H79">
        <v>1</v>
      </c>
      <c r="J79" s="1">
        <v>93</v>
      </c>
      <c r="K79" t="str">
        <f>IF(J79="","",LOOKUP(J79,'Names '!$A$4:$B$190))</f>
        <v>Kerry </v>
      </c>
      <c r="L79" t="str">
        <f>IF(J79="","",LOOKUP(J79,'Names '!$A$4:$B$190))</f>
        <v>Kerry </v>
      </c>
      <c r="M79" s="2">
        <v>5.02</v>
      </c>
    </row>
    <row r="80" spans="1:13" ht="15">
      <c r="A80">
        <v>2</v>
      </c>
      <c r="C80" s="1">
        <v>63</v>
      </c>
      <c r="D80" t="str">
        <f>IF(C80="","",LOOKUP(C80,'Names '!$A$4:$B$190))</f>
        <v>Ellen</v>
      </c>
      <c r="E80" t="str">
        <f>IF(C80="","",LOOKUP(C80,'Names '!$A$4:$B$190))</f>
        <v>Ellen</v>
      </c>
      <c r="F80" s="2">
        <v>6.01</v>
      </c>
      <c r="H80">
        <v>2</v>
      </c>
      <c r="J80" s="1">
        <v>68</v>
      </c>
      <c r="K80" t="str">
        <f>IF(J80="","",LOOKUP(J80,'Names '!$A$4:$B$190))</f>
        <v>Rachel</v>
      </c>
      <c r="L80" t="str">
        <f>IF(J80="","",LOOKUP(J80,'Names '!$A$4:$B$190))</f>
        <v>Rachel</v>
      </c>
      <c r="M80" s="2">
        <v>4.83</v>
      </c>
    </row>
    <row r="81" spans="4:13" ht="15">
      <c r="D81">
        <f>IF(C81="","",LOOKUP(C81,'Names '!$A$4:$B$190))</f>
      </c>
      <c r="E81">
        <f>IF(C81="","",LOOKUP(C81,'Names '!$A$4:$B$190))</f>
      </c>
      <c r="F81" s="2"/>
      <c r="H81">
        <v>3</v>
      </c>
      <c r="J81" s="1">
        <v>89</v>
      </c>
      <c r="K81" t="str">
        <f>IF(J81="","",LOOKUP(J81,'Names '!$A$4:$B$190))</f>
        <v>Kerry </v>
      </c>
      <c r="L81" t="str">
        <f>IF(J81="","",LOOKUP(J81,'Names '!$A$4:$B$190))</f>
        <v>Kerry </v>
      </c>
      <c r="M81" s="2">
        <v>4.75</v>
      </c>
    </row>
    <row r="82" spans="4:13" ht="15">
      <c r="D82">
        <f>IF(C82="","",LOOKUP(C82,'Names '!$A$4:$B$190))</f>
      </c>
      <c r="E82">
        <f>IF(C82="","",LOOKUP(C82,'Names '!$A$4:$B$190))</f>
      </c>
      <c r="F82" s="2"/>
      <c r="K82">
        <f>IF(J82="","",LOOKUP(J82,'Names '!$A$4:$B$190))</f>
      </c>
      <c r="L82">
        <f>IF(J82="","",LOOKUP(J82,'Names '!$A$4:$B$190))</f>
      </c>
      <c r="M82" s="2"/>
    </row>
    <row r="83" spans="1:13" ht="18.75">
      <c r="A83" s="27" t="s">
        <v>48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">
      <c r="A84">
        <v>1</v>
      </c>
      <c r="C84" s="1">
        <v>63</v>
      </c>
      <c r="D84" t="str">
        <f>IF(C84="","",LOOKUP(C84,'Names '!$A$4:$B$190))</f>
        <v>Ellen</v>
      </c>
      <c r="E84" t="str">
        <f>IF(C84="","",LOOKUP(C84,'Names '!$A$4:$B$190))</f>
        <v>Ellen</v>
      </c>
      <c r="F84" s="2">
        <v>13.11</v>
      </c>
      <c r="H84">
        <v>1</v>
      </c>
      <c r="J84" s="1">
        <v>83</v>
      </c>
      <c r="K84" t="str">
        <f>IF(J84="","",LOOKUP(J84,'Names '!$A$4:$B$190))</f>
        <v>Holly</v>
      </c>
      <c r="L84" t="str">
        <f>IF(J84="","",LOOKUP(J84,'Names '!$A$4:$B$190))</f>
        <v>Holly</v>
      </c>
      <c r="M84" s="2">
        <v>10.73</v>
      </c>
    </row>
    <row r="85" spans="1:13" ht="15">
      <c r="A85">
        <v>2</v>
      </c>
      <c r="C85" s="1">
        <v>84</v>
      </c>
      <c r="D85" t="str">
        <f>IF(C85="","",LOOKUP(C85,'Names '!$A$4:$B$190))</f>
        <v>Holly</v>
      </c>
      <c r="E85" t="str">
        <f>IF(C85="","",LOOKUP(C85,'Names '!$A$4:$B$190))</f>
        <v>Holly</v>
      </c>
      <c r="F85" s="2">
        <v>10.24</v>
      </c>
      <c r="H85">
        <v>2</v>
      </c>
      <c r="J85" s="1">
        <v>89</v>
      </c>
      <c r="K85" t="str">
        <f>IF(J85="","",LOOKUP(J85,'Names '!$A$4:$B$190))</f>
        <v>Kerry </v>
      </c>
      <c r="L85" t="str">
        <f>IF(J85="","",LOOKUP(J85,'Names '!$A$4:$B$190))</f>
        <v>Kerry </v>
      </c>
      <c r="M85" s="2">
        <v>10.43</v>
      </c>
    </row>
    <row r="86" spans="4:13" ht="15">
      <c r="D86">
        <f>IF(C86="","",LOOKUP(C86,'Names '!$A$4:$B$190))</f>
      </c>
      <c r="E86">
        <f>IF(C86="","",LOOKUP(C86,'Names '!$A$4:$B$190))</f>
      </c>
      <c r="F86" s="2"/>
      <c r="H86">
        <v>3</v>
      </c>
      <c r="J86" s="1">
        <v>91</v>
      </c>
      <c r="K86" t="str">
        <f>IF(J86="","",LOOKUP(J86,'Names '!$A$4:$B$190))</f>
        <v>Kerry </v>
      </c>
      <c r="L86" t="str">
        <f>IF(J86="","",LOOKUP(J86,'Names '!$A$4:$B$190))</f>
        <v>Kerry </v>
      </c>
      <c r="M86" s="2">
        <v>9.36</v>
      </c>
    </row>
    <row r="87" spans="4:13" ht="15">
      <c r="D87">
        <f>IF(C87="","",LOOKUP(C87,'Names '!$A$4:$B$190))</f>
      </c>
      <c r="E87">
        <f>IF(C87="","",LOOKUP(C87,'Names '!$A$4:$B$190))</f>
      </c>
      <c r="F87" s="2"/>
      <c r="H87">
        <v>4</v>
      </c>
      <c r="J87" s="1">
        <v>95</v>
      </c>
      <c r="K87" t="str">
        <f>IF(J87="","",LOOKUP(J87,'Names '!$A$4:$B$190))</f>
        <v>Kerry </v>
      </c>
      <c r="L87" t="str">
        <f>IF(J87="","",LOOKUP(J87,'Names '!$A$4:$B$190))</f>
        <v>Kerry </v>
      </c>
      <c r="M87" s="2">
        <v>8.36</v>
      </c>
    </row>
    <row r="88" spans="4:13" ht="15">
      <c r="D88">
        <f>IF(C88="","",LOOKUP(C88,'Names '!$A$4:$B$190))</f>
      </c>
      <c r="E88">
        <f>IF(C88="","",LOOKUP(C88,'Names '!$A$4:$B$190))</f>
      </c>
      <c r="F88" s="2"/>
      <c r="K88">
        <f>IF(J88="","",LOOKUP(J88,'Names '!$A$4:$B$190))</f>
      </c>
      <c r="L88">
        <f>IF(J88="","",LOOKUP(J88,'Names '!$A$4:$B$190))</f>
      </c>
      <c r="M88" s="2"/>
    </row>
    <row r="89" spans="1:13" ht="18.75">
      <c r="A89" s="27" t="s">
        <v>49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4:13" ht="15">
      <c r="D90">
        <f>IF(C90="","",LOOKUP(C90,'Names '!$A$4:$B$190))</f>
      </c>
      <c r="E90">
        <f>IF(C90="","",LOOKUP(C90,'Names '!$A$4:$B$190))</f>
      </c>
      <c r="F90" s="2"/>
      <c r="H90">
        <v>1</v>
      </c>
      <c r="J90" s="1">
        <v>93</v>
      </c>
      <c r="K90" t="str">
        <f>IF(J90="","",LOOKUP(J90,'Names '!$A$4:$B$190))</f>
        <v>Kerry </v>
      </c>
      <c r="L90" t="str">
        <f>IF(J90="","",LOOKUP(J90,'Names '!$A$4:$B$190))</f>
        <v>Kerry </v>
      </c>
      <c r="M90" s="2">
        <v>8.42</v>
      </c>
    </row>
    <row r="91" spans="4:13" ht="15">
      <c r="D91">
        <f>IF(C91="","",LOOKUP(C91,'Names '!$A$4:$B$190))</f>
      </c>
      <c r="E91">
        <f>IF(C91="","",LOOKUP(C91,'Names '!$A$4:$B$190))</f>
      </c>
      <c r="F91" s="2"/>
      <c r="H91">
        <v>2</v>
      </c>
      <c r="J91" s="1">
        <v>87</v>
      </c>
      <c r="K91" t="str">
        <f>IF(J91="","",LOOKUP(J91,'Names '!$A$4:$B$190))</f>
        <v>Emily </v>
      </c>
      <c r="L91" t="str">
        <f>IF(J91="","",LOOKUP(J91,'Names '!$A$4:$B$190))</f>
        <v>Emily </v>
      </c>
      <c r="M91" s="2">
        <v>7.78</v>
      </c>
    </row>
    <row r="92" spans="4:13" ht="15">
      <c r="D92">
        <f>IF(C92="","",LOOKUP(C92,'Names '!$A$4:$B$190))</f>
      </c>
      <c r="E92">
        <f>IF(C92="","",LOOKUP(C92,'Names '!$A$4:$B$190))</f>
      </c>
      <c r="F92" s="2"/>
      <c r="K92">
        <f>IF(J92="","",LOOKUP(J92,'Names '!$A$4:$B$190))</f>
      </c>
      <c r="L92">
        <f>IF(J92="","",LOOKUP(J92,'Names '!$A$4:$B$190))</f>
      </c>
      <c r="M92" s="2"/>
    </row>
    <row r="93" spans="1:13" ht="18.75">
      <c r="A93" s="27" t="s">
        <v>50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">
      <c r="A94">
        <v>1</v>
      </c>
      <c r="C94" s="1">
        <v>33</v>
      </c>
      <c r="D94" t="str">
        <f>IF(C94="","",LOOKUP(C94,'Names '!$A$4:$B$190))</f>
        <v>Adam</v>
      </c>
      <c r="E94" t="str">
        <f>IF(C94="","",LOOKUP(C94,'Names '!$A$4:$B$190))</f>
        <v>Adam</v>
      </c>
      <c r="F94" s="2">
        <v>34.13</v>
      </c>
      <c r="H94">
        <v>1</v>
      </c>
      <c r="J94" s="1">
        <v>19</v>
      </c>
      <c r="K94" t="str">
        <f>IF(J94="","",LOOKUP(J94,'Names '!$A$4:$B$190))</f>
        <v>Maris</v>
      </c>
      <c r="L94" t="str">
        <f>IF(J94="","",LOOKUP(J94,'Names '!$A$4:$B$190))</f>
        <v>Maris</v>
      </c>
      <c r="M94" s="2">
        <v>16.87</v>
      </c>
    </row>
    <row r="95" spans="4:13" ht="15">
      <c r="D95">
        <f>IF(C95="","",LOOKUP(C95,'Names '!$A$4:$B$190))</f>
      </c>
      <c r="E95">
        <f>IF(C95="","",LOOKUP(C95,'Names '!$A$4:$B$190))</f>
      </c>
      <c r="F95" s="2"/>
      <c r="H95">
        <v>2</v>
      </c>
      <c r="J95" s="1">
        <v>91</v>
      </c>
      <c r="K95" t="str">
        <f>IF(J95="","",LOOKUP(J95,'Names '!$A$4:$B$190))</f>
        <v>Kerry </v>
      </c>
      <c r="L95" t="str">
        <f>IF(J95="","",LOOKUP(J95,'Names '!$A$4:$B$190))</f>
        <v>Kerry </v>
      </c>
      <c r="M95" s="2">
        <v>16.33</v>
      </c>
    </row>
    <row r="96" spans="4:13" ht="15">
      <c r="D96">
        <f>IF(C96="","",LOOKUP(C96,'Names '!$A$4:$B$190))</f>
      </c>
      <c r="E96">
        <f>IF(C96="","",LOOKUP(C96,'Names '!$A$4:$B$190))</f>
      </c>
      <c r="F96" s="2"/>
      <c r="H96">
        <v>3</v>
      </c>
      <c r="J96" s="1">
        <v>92</v>
      </c>
      <c r="K96" t="str">
        <f>IF(J96="","",LOOKUP(J96,'Names '!$A$4:$B$190))</f>
        <v>Kerry </v>
      </c>
      <c r="L96" t="str">
        <f>IF(J96="","",LOOKUP(J96,'Names '!$A$4:$B$190))</f>
        <v>Kerry </v>
      </c>
      <c r="M96" s="2">
        <v>14.6</v>
      </c>
    </row>
    <row r="97" spans="4:13" ht="15">
      <c r="D97">
        <f>IF(C97="","",LOOKUP(C97,'Names '!$A$4:$B$190))</f>
      </c>
      <c r="E97">
        <f>IF(C97="","",LOOKUP(C97,'Names '!$A$4:$B$190))</f>
      </c>
      <c r="F97" s="2"/>
      <c r="K97">
        <f>IF(J97="","",LOOKUP(J97,'Names '!$A$4:$B$190))</f>
      </c>
      <c r="L97">
        <f>IF(J97="","",LOOKUP(J97,'Names '!$A$4:$B$190))</f>
      </c>
      <c r="M97" s="2"/>
    </row>
    <row r="98" spans="1:13" ht="18.75">
      <c r="A98" s="27" t="s">
        <v>51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">
      <c r="A99">
        <v>1</v>
      </c>
      <c r="C99" s="1">
        <v>17</v>
      </c>
      <c r="D99" t="str">
        <f>IF(C99="","",LOOKUP(C99,'Names '!$A$4:$B$190))</f>
        <v>Adam</v>
      </c>
      <c r="E99" t="str">
        <f>IF(C99="","",LOOKUP(C99,'Names '!$A$4:$B$190))</f>
        <v>Adam</v>
      </c>
      <c r="F99" s="2"/>
      <c r="H99">
        <v>1</v>
      </c>
      <c r="J99" s="1">
        <v>95</v>
      </c>
      <c r="K99" t="str">
        <f>IF(J99="","",LOOKUP(J99,'Names '!$A$4:$B$190))</f>
        <v>Kerry </v>
      </c>
      <c r="L99" t="str">
        <f>IF(J99="","",LOOKUP(J99,'Names '!$A$4:$B$190))</f>
        <v>Kerry </v>
      </c>
      <c r="M99" s="2"/>
    </row>
    <row r="100" spans="1:13" ht="15">
      <c r="A100">
        <v>2</v>
      </c>
      <c r="C100" s="1">
        <v>33</v>
      </c>
      <c r="D100" t="str">
        <f>IF(C100="","",LOOKUP(C100,'Names '!$A$4:$B$190))</f>
        <v>Adam</v>
      </c>
      <c r="E100" t="str">
        <f>IF(C100="","",LOOKUP(C100,'Names '!$A$4:$B$190))</f>
        <v>Adam</v>
      </c>
      <c r="H100">
        <v>2</v>
      </c>
      <c r="J100" s="1">
        <v>90</v>
      </c>
      <c r="K100" t="str">
        <f>IF(J100="","",LOOKUP(J100,'Names '!$A$4:$B$190))</f>
        <v>Kerry </v>
      </c>
      <c r="L100" t="str">
        <f>IF(J100="","",LOOKUP(J100,'Names '!$A$4:$B$190))</f>
        <v>Kerry </v>
      </c>
      <c r="M100" s="2"/>
    </row>
    <row r="101" spans="1:12" ht="15">
      <c r="A101">
        <v>3</v>
      </c>
      <c r="C101" s="1">
        <v>6</v>
      </c>
      <c r="D101" t="str">
        <f>IF(C101="","",LOOKUP(C101,'Names '!$A$1:$B$190))</f>
        <v>Emma </v>
      </c>
      <c r="E101" t="str">
        <f>IF(C101="","",LOOKUP(C101,'Names '!$A$1:$B$190))</f>
        <v>Emma </v>
      </c>
      <c r="K101">
        <f>IF(J101="","",LOOKUP(J101,'Names '!$A$4:$B$190))</f>
      </c>
      <c r="L101">
        <f>IF(J101="","",LOOKUP(J101,'Names '!$A$4:$B$190))</f>
      </c>
    </row>
    <row r="102" spans="1:12" ht="15">
      <c r="A102">
        <v>4</v>
      </c>
      <c r="C102" s="1">
        <v>40</v>
      </c>
      <c r="D102" t="str">
        <f>IF(C102="","",LOOKUP(C102,'Names '!$A$4:$B$190))</f>
        <v>Peter</v>
      </c>
      <c r="E102" t="str">
        <f>IF(C102="","",LOOKUP(C102,'Names '!$A$4:$B$190))</f>
        <v>Peter</v>
      </c>
      <c r="K102">
        <f>IF(J102="","",LOOKUP(J102,'Names '!$A$4:$B$190))</f>
      </c>
      <c r="L102">
        <f>IF(J102="","",LOOKUP(J102,'Names '!$A$4:$B$190))</f>
      </c>
    </row>
    <row r="103" spans="4:12" ht="15">
      <c r="D103">
        <f>IF(C103="","",LOOKUP(C103,'Names '!$A$4:$B$190))</f>
      </c>
      <c r="E103">
        <f>IF(C103="","",LOOKUP(C103,'Names '!$A$4:$B$190))</f>
      </c>
      <c r="K103">
        <f>IF(J103="","",LOOKUP(J103,'Names '!$A$4:$B$190))</f>
      </c>
      <c r="L103">
        <f>IF(J103="","",LOOKUP(J103,'Names '!$A$4:$B$190))</f>
      </c>
    </row>
    <row r="104" spans="1:13" ht="18.75">
      <c r="A104" s="27" t="s">
        <v>52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5">
      <c r="A105">
        <v>1</v>
      </c>
      <c r="C105" s="1">
        <v>17</v>
      </c>
      <c r="D105" t="str">
        <f>IF(C105="","",LOOKUP(C105,'Names '!$A$4:$B$190))</f>
        <v>Adam</v>
      </c>
      <c r="E105" t="str">
        <f>IF(C105="","",LOOKUP(C105,'Names '!$A$4:$B$190))</f>
        <v>Adam</v>
      </c>
      <c r="F105" s="1">
        <v>19.76</v>
      </c>
      <c r="H105">
        <v>1</v>
      </c>
      <c r="J105" s="1">
        <v>89</v>
      </c>
      <c r="K105" t="str">
        <f>IF(J105="","",LOOKUP(J105,'Names '!$A$4:$B$190))</f>
        <v>Kerry </v>
      </c>
      <c r="L105" t="str">
        <f>IF(J105="","",LOOKUP(J105,'Names '!$A$4:$B$190))</f>
        <v>Kerry </v>
      </c>
      <c r="M105">
        <v>14.93</v>
      </c>
    </row>
    <row r="106" spans="4:13" ht="15">
      <c r="D106">
        <f>IF(C106="","",LOOKUP(C106,'Names '!$A$4:$B$190))</f>
      </c>
      <c r="E106">
        <f>IF(C106="","",LOOKUP(C106,'Names '!$A$4:$B$190))</f>
      </c>
      <c r="H106">
        <v>2</v>
      </c>
      <c r="J106" s="1">
        <v>90</v>
      </c>
      <c r="K106" t="str">
        <f>IF(J106="","",LOOKUP(J106,'Names '!$A$4:$B$190))</f>
        <v>Kerry </v>
      </c>
      <c r="L106" t="str">
        <f>IF(J106="","",LOOKUP(J106,'Names '!$A$4:$B$190))</f>
        <v>Kerry </v>
      </c>
      <c r="M106">
        <v>13.18</v>
      </c>
    </row>
    <row r="109" spans="12:13" ht="15">
      <c r="L109" s="1"/>
      <c r="M109" s="1"/>
    </row>
    <row r="110" spans="12:13" ht="15">
      <c r="L110" s="1"/>
      <c r="M110" s="1"/>
    </row>
    <row r="111" spans="11:13" ht="15">
      <c r="K111" s="25"/>
      <c r="L111" s="25"/>
      <c r="M111" s="1"/>
    </row>
    <row r="112" spans="12:13" ht="15">
      <c r="L112" s="1"/>
      <c r="M112" s="1"/>
    </row>
    <row r="113" spans="4:13" ht="15.75">
      <c r="D113" s="6" t="s">
        <v>53</v>
      </c>
      <c r="E113" s="7"/>
      <c r="F113" s="7" t="s">
        <v>55</v>
      </c>
      <c r="G113" s="6"/>
      <c r="H113" s="6"/>
      <c r="I113" s="6"/>
      <c r="J113" s="7"/>
      <c r="K113" s="6" t="s">
        <v>53</v>
      </c>
      <c r="L113" s="7"/>
      <c r="M113" s="7" t="s">
        <v>55</v>
      </c>
    </row>
    <row r="114" spans="12:13" ht="15">
      <c r="L114" s="1"/>
      <c r="M114" s="1"/>
    </row>
    <row r="115" spans="1:13" ht="15">
      <c r="A115">
        <v>1</v>
      </c>
      <c r="D115" t="s">
        <v>54</v>
      </c>
      <c r="F115" s="1">
        <v>92</v>
      </c>
      <c r="H115">
        <v>1</v>
      </c>
      <c r="K115" s="25" t="s">
        <v>56</v>
      </c>
      <c r="L115" s="25"/>
      <c r="M115" s="1">
        <v>101</v>
      </c>
    </row>
    <row r="116" spans="12:13" ht="15">
      <c r="L116" s="1"/>
      <c r="M116" s="1"/>
    </row>
    <row r="117" spans="1:13" ht="15">
      <c r="A117">
        <v>2</v>
      </c>
      <c r="D117" s="5" t="s">
        <v>56</v>
      </c>
      <c r="E117" s="5"/>
      <c r="F117" s="1">
        <v>71</v>
      </c>
      <c r="H117">
        <v>2</v>
      </c>
      <c r="K117" s="5" t="s">
        <v>57</v>
      </c>
      <c r="L117" s="5"/>
      <c r="M117" s="1">
        <v>39</v>
      </c>
    </row>
    <row r="118" spans="12:13" ht="15">
      <c r="L118" s="1"/>
      <c r="M118" s="1"/>
    </row>
    <row r="119" spans="1:13" ht="15">
      <c r="A119">
        <v>3</v>
      </c>
      <c r="D119" t="s">
        <v>57</v>
      </c>
      <c r="F119" s="1">
        <v>22</v>
      </c>
      <c r="H119">
        <v>3</v>
      </c>
      <c r="K119" t="s">
        <v>54</v>
      </c>
      <c r="L119" s="1"/>
      <c r="M119" s="1">
        <v>36</v>
      </c>
    </row>
    <row r="120" spans="12:13" ht="15">
      <c r="L120" s="1"/>
      <c r="M120" s="1"/>
    </row>
    <row r="121" spans="1:13" ht="15">
      <c r="A121">
        <v>4</v>
      </c>
      <c r="D121" t="s">
        <v>58</v>
      </c>
      <c r="F121" s="1">
        <v>8</v>
      </c>
      <c r="H121">
        <v>4</v>
      </c>
      <c r="K121" t="s">
        <v>58</v>
      </c>
      <c r="L121" s="1"/>
      <c r="M121" s="1">
        <v>16</v>
      </c>
    </row>
  </sheetData>
  <sheetProtection/>
  <mergeCells count="19">
    <mergeCell ref="A69:M69"/>
    <mergeCell ref="A3:M3"/>
    <mergeCell ref="A16:M16"/>
    <mergeCell ref="A25:M25"/>
    <mergeCell ref="A1:M1"/>
    <mergeCell ref="A34:M34"/>
    <mergeCell ref="A43:M43"/>
    <mergeCell ref="A49:M49"/>
    <mergeCell ref="A55:M55"/>
    <mergeCell ref="A62:M62"/>
    <mergeCell ref="A104:M104"/>
    <mergeCell ref="K111:L111"/>
    <mergeCell ref="K115:L115"/>
    <mergeCell ref="A74:M74"/>
    <mergeCell ref="A78:M78"/>
    <mergeCell ref="A83:M83"/>
    <mergeCell ref="A89:M89"/>
    <mergeCell ref="A93:M93"/>
    <mergeCell ref="A98:M98"/>
  </mergeCells>
  <printOptions/>
  <pageMargins left="0.12" right="0.15" top="0.16" bottom="0.21" header="0.13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91">
      <selection activeCell="K102" sqref="K102"/>
    </sheetView>
  </sheetViews>
  <sheetFormatPr defaultColWidth="9.140625" defaultRowHeight="15"/>
  <cols>
    <col min="1" max="1" width="3.00390625" style="1" customWidth="1"/>
    <col min="2" max="2" width="1.28515625" style="0" customWidth="1"/>
    <col min="3" max="3" width="4.00390625" style="1" bestFit="1" customWidth="1"/>
    <col min="4" max="4" width="10.140625" style="0" customWidth="1"/>
    <col min="5" max="5" width="10.421875" style="1" customWidth="1"/>
    <col min="6" max="6" width="13.7109375" style="1" bestFit="1" customWidth="1"/>
    <col min="7" max="7" width="8.00390625" style="1" customWidth="1"/>
    <col min="8" max="8" width="2.00390625" style="0" customWidth="1"/>
    <col min="9" max="9" width="2.8515625" style="1" customWidth="1"/>
    <col min="10" max="10" width="1.1484375" style="0" customWidth="1"/>
    <col min="11" max="11" width="4.00390625" style="1" customWidth="1"/>
    <col min="12" max="12" width="8.7109375" style="0" customWidth="1"/>
    <col min="13" max="13" width="10.57421875" style="0" customWidth="1"/>
    <col min="14" max="14" width="13.7109375" style="0" customWidth="1"/>
    <col min="15" max="15" width="7.421875" style="0" customWidth="1"/>
  </cols>
  <sheetData>
    <row r="1" spans="1:15" ht="23.25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3" spans="1:15" ht="18.7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>
      <c r="A4" s="1">
        <v>1</v>
      </c>
      <c r="C4" s="1">
        <v>249</v>
      </c>
      <c r="D4" t="str">
        <f>IF(C4="","",LOOKUP(C4,'Names '!$A$2:$B$190))</f>
        <v>Jonathan</v>
      </c>
      <c r="E4" t="str">
        <f>IF(C4="","",LOOKUP(C4,'Names '!$A$2:$C$190))</f>
        <v>Browning</v>
      </c>
      <c r="F4" t="str">
        <f>IF(C4="","",LOOKUP(C4,'Names '!$A$2:$D$190))</f>
        <v>B &amp; A</v>
      </c>
      <c r="G4" s="2">
        <v>10.77</v>
      </c>
      <c r="I4" s="1">
        <v>1</v>
      </c>
      <c r="K4" s="1">
        <v>209</v>
      </c>
      <c r="L4" t="str">
        <f>IF(K4="","",LOOKUP(K4,'Names '!$A$2:$B$190))</f>
        <v>Megan</v>
      </c>
      <c r="M4" t="str">
        <f>IF(K4="","",LOOKUP(K4,'Names '!$A$2:$C$190))</f>
        <v>Marrs</v>
      </c>
      <c r="N4" t="str">
        <f>IF(K4="","",LOOKUP(K4,'Names '!$A$2:$D$190))</f>
        <v>City of Lisburn</v>
      </c>
      <c r="O4" s="2">
        <v>12.22</v>
      </c>
    </row>
    <row r="5" spans="1:15" ht="15">
      <c r="A5" s="1">
        <v>2</v>
      </c>
      <c r="C5" s="1">
        <v>227</v>
      </c>
      <c r="D5" t="str">
        <f>IF(C5="","",LOOKUP(C5,'Names '!$A$2:$B$190))</f>
        <v>Eamonn</v>
      </c>
      <c r="E5" t="str">
        <f>IF(C5="","",LOOKUP(C5,'Names '!$A$2:$C$190))</f>
        <v>Fahey</v>
      </c>
      <c r="F5" t="str">
        <f>IF(C5="","",LOOKUP(C5,'Names '!$A$2:$D$190))</f>
        <v>Dromore</v>
      </c>
      <c r="G5" s="2">
        <v>10.93</v>
      </c>
      <c r="I5" s="1">
        <v>2</v>
      </c>
      <c r="K5" s="1">
        <v>247</v>
      </c>
      <c r="L5" t="str">
        <f>IF(K5="","",LOOKUP(K5,'Names '!$A$2:$B$190))</f>
        <v>Caitlin</v>
      </c>
      <c r="M5" t="str">
        <f>IF(K5="","",LOOKUP(K5,'Names '!$A$2:$C$190))</f>
        <v>Maguire</v>
      </c>
      <c r="N5" t="str">
        <f>IF(K5="","",LOOKUP(K5,'Names '!$A$2:$D$190))</f>
        <v>N B H</v>
      </c>
      <c r="O5" s="2">
        <v>12.78</v>
      </c>
    </row>
    <row r="6" spans="1:15" ht="15">
      <c r="A6" s="1">
        <v>3</v>
      </c>
      <c r="C6" s="1">
        <v>244</v>
      </c>
      <c r="D6" t="str">
        <f>IF(C6="","",LOOKUP(C6,'Names '!$A$2:$B$190))</f>
        <v>Gareth</v>
      </c>
      <c r="E6" t="str">
        <f>IF(C6="","",LOOKUP(C6,'Names '!$A$2:$C$190))</f>
        <v>Thompson</v>
      </c>
      <c r="F6" t="str">
        <f>IF(C6="","",LOOKUP(C6,'Names '!$A$2:$D$190))</f>
        <v>City of Lisburn</v>
      </c>
      <c r="G6" s="2">
        <v>11.09</v>
      </c>
      <c r="I6" s="1">
        <v>3</v>
      </c>
      <c r="K6" s="1">
        <v>267</v>
      </c>
      <c r="L6" t="str">
        <f>IF(K6="","",LOOKUP(K6,'Names '!$A$2:$B$190))</f>
        <v>Jessica</v>
      </c>
      <c r="M6" t="str">
        <f>IF(K6="","",LOOKUP(K6,'Names '!$A$2:$C$190))</f>
        <v>Mc Master</v>
      </c>
      <c r="N6" t="str">
        <f>IF(K6="","",LOOKUP(K6,'Names '!$A$2:$D$190))</f>
        <v>City of Lisburn</v>
      </c>
      <c r="O6" s="2">
        <v>13.11</v>
      </c>
    </row>
    <row r="7" spans="1:15" ht="15">
      <c r="A7" s="1">
        <v>4</v>
      </c>
      <c r="C7" s="1">
        <v>218</v>
      </c>
      <c r="D7" t="str">
        <f>IF(C7="","",LOOKUP(C7,'Names '!$A$2:$B$190))</f>
        <v>Craig</v>
      </c>
      <c r="E7" t="str">
        <f>IF(C7="","",LOOKUP(C7,'Names '!$A$2:$C$190))</f>
        <v>Newell</v>
      </c>
      <c r="F7" t="str">
        <f>IF(C7="","",LOOKUP(C7,'Names '!$A$2:$D$190))</f>
        <v>B &amp; A</v>
      </c>
      <c r="G7" s="2">
        <v>11.3</v>
      </c>
      <c r="I7" s="1">
        <v>4</v>
      </c>
      <c r="L7">
        <f>IF(K7="","",LOOKUP(K7,'Names '!$A$2:$B$190))</f>
      </c>
      <c r="M7">
        <f>IF(K7="","",LOOKUP(K7,'Names '!$A$2:$C$190))</f>
      </c>
      <c r="N7">
        <f>IF(K7="","",LOOKUP(K7,'Names '!$A$2:$D$190))</f>
      </c>
      <c r="O7" s="2"/>
    </row>
    <row r="8" spans="1:15" ht="15">
      <c r="A8" s="1">
        <v>5</v>
      </c>
      <c r="C8" s="1">
        <v>1</v>
      </c>
      <c r="D8" t="str">
        <f>IF(C8="","",LOOKUP(C8,'Names '!$A$2:$B$190))</f>
        <v>Christian</v>
      </c>
      <c r="E8" t="str">
        <f>IF(C8="","",LOOKUP(C8,'Names '!$A$2:$C$190))</f>
        <v>Robinson</v>
      </c>
      <c r="F8" t="str">
        <f>IF(C8="","",LOOKUP(C8,'Names '!$A$2:$D$190))</f>
        <v>City of Lisburn</v>
      </c>
      <c r="G8" s="2">
        <v>11.35</v>
      </c>
      <c r="I8" s="1">
        <v>5</v>
      </c>
      <c r="L8">
        <f>IF(K8="","",LOOKUP(K8,'Names '!$A$2:$B$190))</f>
      </c>
      <c r="M8">
        <f>IF(K8="","",LOOKUP(K8,'Names '!$A$2:$C$190))</f>
      </c>
      <c r="N8">
        <f>IF(K8="","",LOOKUP(K8,'Names '!$A$2:$D$190))</f>
      </c>
      <c r="O8" s="2"/>
    </row>
    <row r="9" spans="1:15" ht="15">
      <c r="A9" s="1">
        <v>6</v>
      </c>
      <c r="C9" s="1">
        <v>235</v>
      </c>
      <c r="D9" t="str">
        <f>IF(C9="","",LOOKUP(C9,'Names '!$A$2:$B$190))</f>
        <v>Kenny</v>
      </c>
      <c r="E9" t="str">
        <f>IF(C9="","",LOOKUP(C9,'Names '!$A$2:$C$190))</f>
        <v>Elliott</v>
      </c>
      <c r="F9" t="str">
        <f>IF(C9="","",LOOKUP(C9,'Names '!$A$2:$D$190))</f>
        <v>North Down</v>
      </c>
      <c r="G9" s="2">
        <v>11.38</v>
      </c>
      <c r="I9" s="1">
        <v>6</v>
      </c>
      <c r="L9">
        <f>IF(K9="","",LOOKUP(K9,'Names '!$A$2:$B$190))</f>
      </c>
      <c r="M9">
        <f>IF(K9="","",LOOKUP(K9,'Names '!$A$2:$C$190))</f>
      </c>
      <c r="N9">
        <f>IF(K9="","",LOOKUP(K9,'Names '!$A$2:$D$190))</f>
      </c>
      <c r="O9" s="2"/>
    </row>
    <row r="10" spans="1:15" ht="15">
      <c r="A10" s="1">
        <v>7</v>
      </c>
      <c r="C10" s="1">
        <v>217</v>
      </c>
      <c r="D10" t="str">
        <f>IF(C10="","",LOOKUP(C10,'Names '!$A$2:$B$190))</f>
        <v>David</v>
      </c>
      <c r="E10" t="str">
        <f>IF(C10="","",LOOKUP(C10,'Names '!$A$2:$C$190))</f>
        <v>Tobin</v>
      </c>
      <c r="F10" t="str">
        <f>IF(C10="","",LOOKUP(C10,'Names '!$A$2:$D$190))</f>
        <v>Trim</v>
      </c>
      <c r="G10" s="2">
        <v>11.41</v>
      </c>
      <c r="I10" s="1">
        <v>7</v>
      </c>
      <c r="L10">
        <f>IF(K10="","",LOOKUP(K10,'Names '!$A$2:$B$190))</f>
      </c>
      <c r="M10">
        <f>IF(K10="","",LOOKUP(K10,'Names '!$A$2:$C$190))</f>
      </c>
      <c r="N10">
        <f>IF(K10="","",LOOKUP(K10,'Names '!$A$2:$D$190))</f>
      </c>
      <c r="O10" s="2"/>
    </row>
    <row r="11" spans="1:15" ht="15">
      <c r="A11" s="1">
        <v>8</v>
      </c>
      <c r="C11" s="1">
        <v>2</v>
      </c>
      <c r="D11" t="str">
        <f>IF(C11="","",LOOKUP(C11,'Names '!$A$2:$B$190))</f>
        <v>Adam</v>
      </c>
      <c r="E11" t="str">
        <f>IF(C11="","",LOOKUP(C11,'Names '!$A$2:$C$190))</f>
        <v>Cooper</v>
      </c>
      <c r="F11" t="str">
        <f>IF(C11="","",LOOKUP(C11,'Names '!$A$2:$D$190))</f>
        <v>Lagan Valley</v>
      </c>
      <c r="G11" s="2">
        <v>11.7</v>
      </c>
      <c r="I11" s="1">
        <v>8</v>
      </c>
      <c r="L11">
        <f>IF(K11="","",LOOKUP(K11,'Names '!$A$2:$B$190))</f>
      </c>
      <c r="M11">
        <f>IF(K11="","",LOOKUP(K11,'Names '!$A$2:$C$190))</f>
      </c>
      <c r="N11">
        <f>IF(K11="","",LOOKUP(K11,'Names '!$A$2:$D$190))</f>
      </c>
      <c r="O11" s="2"/>
    </row>
    <row r="12" spans="1:15" ht="15">
      <c r="A12" s="1">
        <v>9</v>
      </c>
      <c r="C12" s="1">
        <v>10</v>
      </c>
      <c r="D12" t="str">
        <f>IF(C12="","",LOOKUP(C12,'Names '!$A$2:$B$190))</f>
        <v>Adam</v>
      </c>
      <c r="E12" t="str">
        <f>IF(C12="","",LOOKUP(C12,'Names '!$A$2:$C$190))</f>
        <v>Hill</v>
      </c>
      <c r="F12" t="str">
        <f>IF(C12="","",LOOKUP(C12,'Names '!$A$2:$D$190))</f>
        <v>City of Lisburn</v>
      </c>
      <c r="G12" s="2">
        <v>11.7</v>
      </c>
      <c r="I12" s="1">
        <v>9</v>
      </c>
      <c r="L12">
        <f>IF(K12="","",LOOKUP(K12,'Names '!$A$2:$B$190))</f>
      </c>
      <c r="M12">
        <f>IF(K12="","",LOOKUP(K12,'Names '!$A$2:$C$190))</f>
      </c>
      <c r="N12">
        <f>IF(K12="","",LOOKUP(K12,'Names '!$A$2:$D$190))</f>
      </c>
      <c r="O12" s="2"/>
    </row>
    <row r="13" spans="1:15" ht="15">
      <c r="A13" s="1">
        <v>10</v>
      </c>
      <c r="C13" s="1">
        <v>255</v>
      </c>
      <c r="D13" t="str">
        <f>IF(C13="","",LOOKUP(C13,'Names '!$A$2:$B$190))</f>
        <v>Ben</v>
      </c>
      <c r="E13" t="str">
        <f>IF(C13="","",LOOKUP(C13,'Names '!$A$2:$C$190))</f>
        <v>Fisher</v>
      </c>
      <c r="F13" t="str">
        <f>IF(C13="","",LOOKUP(C13,'Names '!$A$2:$D$190))</f>
        <v>City of Lisburn</v>
      </c>
      <c r="G13" s="2">
        <v>11.7</v>
      </c>
      <c r="I13" s="1">
        <v>10</v>
      </c>
      <c r="L13">
        <f>IF(K13="","",LOOKUP(K13,'Names '!$A$2:$B$190))</f>
      </c>
      <c r="M13">
        <f>IF(K13="","",LOOKUP(K13,'Names '!$A$2:$C$190))</f>
      </c>
      <c r="N13">
        <f>IF(K13="","",LOOKUP(K13,'Names '!$A$2:$D$190))</f>
      </c>
      <c r="O13" s="2"/>
    </row>
    <row r="14" spans="1:15" ht="15">
      <c r="A14" s="1">
        <v>11</v>
      </c>
      <c r="C14" s="1">
        <v>261</v>
      </c>
      <c r="D14" t="str">
        <f>IF(C14="","",LOOKUP(C14,'Names '!$A$2:$B$190))</f>
        <v>Rachel</v>
      </c>
      <c r="E14" t="str">
        <f>IF(C14="","",LOOKUP(C14,'Names '!$A$2:$C$190))</f>
        <v>Gibson</v>
      </c>
      <c r="F14" t="str">
        <f>IF(C14="","",LOOKUP(C14,'Names '!$A$2:$D$190))</f>
        <v>North Down</v>
      </c>
      <c r="G14" s="2">
        <v>12</v>
      </c>
      <c r="O14" s="2"/>
    </row>
    <row r="15" spans="1:15" ht="15">
      <c r="A15" s="1">
        <v>12</v>
      </c>
      <c r="C15" s="1">
        <v>4</v>
      </c>
      <c r="D15" t="str">
        <f>IF(C15="","",LOOKUP(C15,'Names '!$A$2:$B$190))</f>
        <v>Michael</v>
      </c>
      <c r="E15" t="str">
        <f>IF(C15="","",LOOKUP(C15,'Names '!$A$2:$C$190))</f>
        <v>Surman</v>
      </c>
      <c r="F15" t="str">
        <f>IF(C15="","",LOOKUP(C15,'Names '!$A$2:$D$190))</f>
        <v>C of D Spartans</v>
      </c>
      <c r="G15" s="2">
        <v>12.1</v>
      </c>
      <c r="O15" s="2"/>
    </row>
    <row r="16" spans="1:15" ht="15">
      <c r="A16" s="1">
        <v>13</v>
      </c>
      <c r="C16" s="1">
        <v>237</v>
      </c>
      <c r="D16" t="str">
        <f>IF(C16="","",LOOKUP(C16,'Names '!$A$2:$B$190))</f>
        <v>Kenny</v>
      </c>
      <c r="E16" t="str">
        <f>IF(C16="","",LOOKUP(C16,'Names '!$A$2:$C$190))</f>
        <v>Elliott</v>
      </c>
      <c r="F16" t="str">
        <f>IF(C16="","",LOOKUP(C16,'Names '!$A$2:$D$190))</f>
        <v>North Down</v>
      </c>
      <c r="G16" s="2">
        <v>12.31</v>
      </c>
      <c r="O16" s="2"/>
    </row>
    <row r="17" spans="1:15" ht="15">
      <c r="A17" s="1">
        <v>14</v>
      </c>
      <c r="C17" s="1">
        <v>3</v>
      </c>
      <c r="D17" t="str">
        <f>IF(C17="","",LOOKUP(C17,'Names '!$A$2:$B$190))</f>
        <v>Justin</v>
      </c>
      <c r="E17" t="str">
        <f>IF(C17="","",LOOKUP(C17,'Names '!$A$2:$C$190))</f>
        <v>Bloomer</v>
      </c>
      <c r="F17" t="str">
        <f>IF(C17="","",LOOKUP(C17,'Names '!$A$2:$D$190))</f>
        <v>Mid Ulster</v>
      </c>
      <c r="G17" s="2">
        <v>12.57</v>
      </c>
      <c r="O17" s="2"/>
    </row>
    <row r="18" spans="1:15" ht="15">
      <c r="A18" s="1">
        <v>15</v>
      </c>
      <c r="C18" s="1">
        <v>219</v>
      </c>
      <c r="D18" t="str">
        <f>IF(C18="","",LOOKUP(C18,'Names '!$A$2:$B$190))</f>
        <v>Joe</v>
      </c>
      <c r="E18" t="str">
        <f>IF(C18="","",LOOKUP(C18,'Names '!$A$2:$C$190))</f>
        <v>Frey</v>
      </c>
      <c r="F18" t="str">
        <f>IF(C18="","",LOOKUP(C18,'Names '!$A$2:$D$190))</f>
        <v>Lagan Valley</v>
      </c>
      <c r="G18" s="2">
        <v>14.21</v>
      </c>
      <c r="O18" s="2"/>
    </row>
    <row r="19" spans="4:15" ht="15">
      <c r="D19">
        <f>IF(C19="","",LOOKUP(C19,'Names '!$A$4:$B$190))</f>
      </c>
      <c r="E19">
        <f>IF(C19="","",LOOKUP(C19,'Names '!$A$2:$C$190))</f>
      </c>
      <c r="F19"/>
      <c r="G19" s="2"/>
      <c r="L19">
        <f>IF(K19="","",LOOKUP(K19,'Names '!$A$2:$B$190))</f>
      </c>
      <c r="M19">
        <f>IF(K19="","",LOOKUP(K19,'Names '!$A$2:$C$190))</f>
      </c>
      <c r="N19">
        <f>IF(K19="","",LOOKUP(K19,'Names '!$A$2:$D$190))</f>
      </c>
      <c r="O19" s="2"/>
    </row>
    <row r="20" spans="1:15" ht="18.75">
      <c r="A20" s="27" t="s">
        <v>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5">
      <c r="A21" s="1">
        <v>1</v>
      </c>
      <c r="D21">
        <f>IF(C21="","",LOOKUP(C21,'Names '!$A$2:$B$190))</f>
      </c>
      <c r="E21">
        <f>IF(C21="","",LOOKUP(C21,'Names '!$A$2:$C$190))</f>
      </c>
      <c r="F21">
        <f>IF(C21="","",LOOKUP(C21,'Names '!$A$2:$D$190))</f>
      </c>
      <c r="G21" s="2"/>
      <c r="I21" s="1">
        <v>1</v>
      </c>
      <c r="K21" s="1">
        <v>209</v>
      </c>
      <c r="L21" t="str">
        <f>IF(K21="","",LOOKUP(K21,'Names '!$A$2:$B$190))</f>
        <v>Megan</v>
      </c>
      <c r="M21" t="str">
        <f>IF(K21="","",LOOKUP(K21,'Names '!$A$2:$C$190))</f>
        <v>Marrs</v>
      </c>
      <c r="N21" t="str">
        <f>IF(K21="","",LOOKUP(K21,'Names '!$A$2:$D$190))</f>
        <v>City of Lisburn</v>
      </c>
      <c r="O21" s="2">
        <v>14.88</v>
      </c>
    </row>
    <row r="22" spans="1:15" ht="15">
      <c r="A22" s="1">
        <v>2</v>
      </c>
      <c r="D22">
        <f>IF(C22="","",LOOKUP(C22,'Names '!$A$2:$B$190))</f>
      </c>
      <c r="E22">
        <f>IF(C22="","",LOOKUP(C22,'Names '!$A$2:$C$190))</f>
      </c>
      <c r="F22">
        <f>IF(C22="","",LOOKUP(C22,'Names '!$A$2:$D$190))</f>
      </c>
      <c r="G22" s="2"/>
      <c r="I22" s="1">
        <v>2</v>
      </c>
      <c r="K22" s="1">
        <v>24</v>
      </c>
      <c r="L22" t="str">
        <f>IF(K22="","",LOOKUP(K22,'Names '!$A$2:$B$190))</f>
        <v>Laura</v>
      </c>
      <c r="M22" t="str">
        <f>IF(K22="","",LOOKUP(K22,'Names '!$A$2:$C$190))</f>
        <v>Frey</v>
      </c>
      <c r="N22" t="str">
        <f>IF(K22="","",LOOKUP(K22,'Names '!$A$2:$D$190))</f>
        <v>Lagan Valley</v>
      </c>
      <c r="O22" s="2">
        <v>15.11</v>
      </c>
    </row>
    <row r="23" spans="1:15" ht="15">
      <c r="A23" s="1">
        <v>3</v>
      </c>
      <c r="D23">
        <f>IF(C23="","",LOOKUP(C23,'Names '!$A$2:$B$190))</f>
      </c>
      <c r="E23">
        <f>IF(C23="","",LOOKUP(C23,'Names '!$A$2:$C$190))</f>
      </c>
      <c r="F23">
        <f>IF(C23="","",LOOKUP(C23,'Names '!$A$2:$D$190))</f>
      </c>
      <c r="G23" s="2"/>
      <c r="I23" s="1">
        <v>3</v>
      </c>
      <c r="K23" s="1">
        <v>29</v>
      </c>
      <c r="L23" t="str">
        <f>IF(K23="","",LOOKUP(K23,'Names '!$A$2:$B$190))</f>
        <v>Clare</v>
      </c>
      <c r="M23" t="str">
        <f>IF(K23="","",LOOKUP(K23,'Names '!$A$2:$C$190))</f>
        <v>Robinson</v>
      </c>
      <c r="N23" t="str">
        <f>IF(K23="","",LOOKUP(K23,'Names '!$A$2:$D$190))</f>
        <v>Edinburgh Uni</v>
      </c>
      <c r="O23" s="2">
        <v>15.55</v>
      </c>
    </row>
    <row r="24" spans="1:15" ht="15">
      <c r="A24" s="1">
        <v>4</v>
      </c>
      <c r="D24">
        <f>IF(C24="","",LOOKUP(C24,'Names '!$A$2:$B$190))</f>
      </c>
      <c r="E24">
        <f>IF(C24="","",LOOKUP(C24,'Names '!$A$2:$C$190))</f>
      </c>
      <c r="F24">
        <f>IF(C24="","",LOOKUP(C24,'Names '!$A$2:$D$190))</f>
      </c>
      <c r="G24" s="2"/>
      <c r="I24" s="1">
        <v>4</v>
      </c>
      <c r="K24" s="1">
        <v>28</v>
      </c>
      <c r="L24" t="str">
        <f>IF(K24="","",LOOKUP(K24,'Names '!$A$2:$B$190))</f>
        <v>Libby </v>
      </c>
      <c r="M24" t="str">
        <f>IF(K24="","",LOOKUP(K24,'Names '!$A$2:$C$190))</f>
        <v>Rose</v>
      </c>
      <c r="N24" t="str">
        <f>IF(K24="","",LOOKUP(K24,'Names '!$A$2:$D$190))</f>
        <v>City of Lisburn</v>
      </c>
      <c r="O24" s="2">
        <v>16.66</v>
      </c>
    </row>
    <row r="25" spans="1:15" ht="15">
      <c r="A25" s="1">
        <v>5</v>
      </c>
      <c r="D25">
        <f>IF(C25="","",LOOKUP(C25,'Names '!$A$2:$B$190))</f>
      </c>
      <c r="E25">
        <f>IF(C25="","",LOOKUP(C25,'Names '!$A$2:$C$190))</f>
      </c>
      <c r="F25">
        <f>IF(C25="","",LOOKUP(C25,'Names '!$A$2:$D$190))</f>
      </c>
      <c r="G25" s="2"/>
      <c r="I25" s="1">
        <v>5</v>
      </c>
      <c r="K25" s="1">
        <v>9</v>
      </c>
      <c r="L25" t="str">
        <f>IF(K25="","",LOOKUP(K25,'Names '!$A$2:$B$190))</f>
        <v>Naomi</v>
      </c>
      <c r="M25" t="str">
        <f>IF(K25="","",LOOKUP(K25,'Names '!$A$2:$C$190))</f>
        <v>Morgan</v>
      </c>
      <c r="N25" t="str">
        <f>IF(K25="","",LOOKUP(K25,'Names '!$A$2:$D$190))</f>
        <v>C of D Spartans</v>
      </c>
      <c r="O25" s="2">
        <v>16.69</v>
      </c>
    </row>
    <row r="26" spans="1:15" ht="15">
      <c r="A26" s="1">
        <v>6</v>
      </c>
      <c r="D26">
        <f>IF(C26="","",LOOKUP(C26,'Names '!$A$2:$B$190))</f>
      </c>
      <c r="E26">
        <f>IF(C26="","",LOOKUP(C26,'Names '!$A$2:$C$190))</f>
      </c>
      <c r="F26">
        <f>IF(C26="","",LOOKUP(C26,'Names '!$A$2:$D$190))</f>
      </c>
      <c r="G26" s="2"/>
      <c r="I26" s="1">
        <v>6</v>
      </c>
      <c r="K26" s="1">
        <v>8</v>
      </c>
      <c r="L26" t="str">
        <f>IF(K26="","",LOOKUP(K26,'Names '!$A$2:$B$190))</f>
        <v>Sarah</v>
      </c>
      <c r="M26" t="str">
        <f>IF(K26="","",LOOKUP(K26,'Names '!$A$2:$C$190))</f>
        <v>Connolly</v>
      </c>
      <c r="N26" t="str">
        <f>IF(K26="","",LOOKUP(K26,'Names '!$A$2:$D$190))</f>
        <v>North Down</v>
      </c>
      <c r="O26" s="2">
        <v>16.78</v>
      </c>
    </row>
    <row r="27" spans="1:15" ht="15">
      <c r="A27" s="1">
        <v>7</v>
      </c>
      <c r="D27">
        <f>IF(C27="","",LOOKUP(C27,'Names '!$A$2:$B$190))</f>
      </c>
      <c r="E27">
        <f>IF(C27="","",LOOKUP(C27,'Names '!$A$2:$C$190))</f>
      </c>
      <c r="F27">
        <f>IF(C27="","",LOOKUP(C27,'Names '!$A$2:$D$190))</f>
      </c>
      <c r="G27" s="2"/>
      <c r="I27" s="1">
        <v>7</v>
      </c>
      <c r="K27" s="1">
        <v>5</v>
      </c>
      <c r="L27" t="str">
        <f>IF(K27="","",LOOKUP(K27,'Names '!$A$2:$B$190))</f>
        <v>Emma </v>
      </c>
      <c r="M27" t="str">
        <f>IF(K27="","",LOOKUP(K27,'Names '!$A$2:$C$190))</f>
        <v>Mc Cay</v>
      </c>
      <c r="N27" t="str">
        <f>IF(K27="","",LOOKUP(K27,'Names '!$A$2:$D$190))</f>
        <v>C of D Spartans</v>
      </c>
      <c r="O27" s="2">
        <v>24.55</v>
      </c>
    </row>
    <row r="28" spans="1:15" ht="15">
      <c r="A28" s="1">
        <v>8</v>
      </c>
      <c r="D28">
        <f>IF(C28="","",LOOKUP(C28,'Names '!$A$2:$B$190))</f>
      </c>
      <c r="E28">
        <f>IF(C28="","",LOOKUP(C28,'Names '!$A$2:$C$190))</f>
      </c>
      <c r="F28">
        <f>IF(C28="","",LOOKUP(C28,'Names '!$A$2:$D$190))</f>
      </c>
      <c r="G28" s="2"/>
      <c r="I28" s="1">
        <v>8</v>
      </c>
      <c r="K28" s="1">
        <v>22</v>
      </c>
      <c r="L28" t="str">
        <f>IF(K28="","",LOOKUP(K28,'Names '!$A$2:$B$190))</f>
        <v>Danea</v>
      </c>
      <c r="M28" t="str">
        <f>IF(K28="","",LOOKUP(K28,'Names '!$A$2:$C$190))</f>
        <v>Herron</v>
      </c>
      <c r="N28" t="str">
        <f>IF(K28="","",LOOKUP(K28,'Names '!$A$2:$D$190))</f>
        <v>C of D Spartans</v>
      </c>
      <c r="O28" s="2" t="s">
        <v>18</v>
      </c>
    </row>
    <row r="29" spans="1:15" ht="18.75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5">
      <c r="A30" s="1">
        <v>1</v>
      </c>
      <c r="C30" s="1">
        <v>227</v>
      </c>
      <c r="D30" t="str">
        <f>IF(C30="","",LOOKUP(C30,'Names '!$A$2:$B$190))</f>
        <v>Eamonn</v>
      </c>
      <c r="E30" t="str">
        <f>IF(C30="","",LOOKUP(C30,'Names '!$A$2:$C$190))</f>
        <v>Fahey</v>
      </c>
      <c r="F30" t="str">
        <f>IF(C30="","",LOOKUP(C30,'Names '!$A$2:$D$190))</f>
        <v>Dromore</v>
      </c>
      <c r="G30" s="2">
        <v>22.21</v>
      </c>
      <c r="I30" s="1">
        <v>1</v>
      </c>
      <c r="L30">
        <f>IF(K30="","",LOOKUP(K30,'Names '!$A$2:$B$190))</f>
      </c>
      <c r="M30">
        <f>IF(K30="","",LOOKUP(K30,'Names '!$A$2:$C$190))</f>
      </c>
      <c r="N30">
        <f>IF(K30="","",LOOKUP(K30,'Names '!$A$2:$D$190))</f>
      </c>
      <c r="O30" s="2"/>
    </row>
    <row r="31" spans="1:15" ht="15">
      <c r="A31" s="1">
        <v>2</v>
      </c>
      <c r="C31" s="1">
        <v>218</v>
      </c>
      <c r="D31" t="str">
        <f>IF(C31="","",LOOKUP(C31,'Names '!$A$2:$B$190))</f>
        <v>Craig</v>
      </c>
      <c r="E31" t="str">
        <f>IF(C31="","",LOOKUP(C31,'Names '!$A$2:$C$190))</f>
        <v>Newell</v>
      </c>
      <c r="F31" t="str">
        <f>IF(C31="","",LOOKUP(C31,'Names '!$A$2:$D$190))</f>
        <v>B &amp; A</v>
      </c>
      <c r="G31" s="2">
        <v>22.33</v>
      </c>
      <c r="I31" s="1">
        <v>2</v>
      </c>
      <c r="L31">
        <f>IF(K31="","",LOOKUP(K31,'Names '!$A$4:$B$190))</f>
      </c>
      <c r="M31">
        <f>IF(K31="","",LOOKUP(K31,'Names '!$A$4:$C$190))</f>
      </c>
      <c r="O31" s="2"/>
    </row>
    <row r="32" spans="1:15" ht="15">
      <c r="A32" s="1">
        <v>3</v>
      </c>
      <c r="C32" s="1">
        <v>262</v>
      </c>
      <c r="D32" t="str">
        <f>IF(C32="","",LOOKUP(C32,'Names '!$A$2:$B$190))</f>
        <v>Karl</v>
      </c>
      <c r="E32" t="str">
        <f>IF(C32="","",LOOKUP(C32,'Names '!$A$2:$C$190))</f>
        <v>Mc Creesh</v>
      </c>
      <c r="F32" t="str">
        <f>IF(C32="","",LOOKUP(C32,'Names '!$A$2:$D$190))</f>
        <v>City of Lisburn</v>
      </c>
      <c r="G32" s="2">
        <v>22.53</v>
      </c>
      <c r="I32" s="1">
        <v>3</v>
      </c>
      <c r="L32">
        <f>IF(K32="","",LOOKUP(K32,'Names '!$A$4:$B$190))</f>
      </c>
      <c r="M32">
        <f>IF(K32="","",LOOKUP(K32,'Names '!$A$4:$C$190))</f>
      </c>
      <c r="O32" s="2"/>
    </row>
    <row r="33" spans="1:15" ht="15">
      <c r="A33" s="1">
        <v>4</v>
      </c>
      <c r="C33" s="1">
        <v>244</v>
      </c>
      <c r="D33" t="str">
        <f>IF(C33="","",LOOKUP(C33,'Names '!$A$2:$B$190))</f>
        <v>Gareth</v>
      </c>
      <c r="E33" t="str">
        <f>IF(C33="","",LOOKUP(C33,'Names '!$A$2:$C$190))</f>
        <v>Thompson</v>
      </c>
      <c r="F33" t="str">
        <f>IF(C33="","",LOOKUP(C33,'Names '!$A$2:$D$190))</f>
        <v>City of Lisburn</v>
      </c>
      <c r="G33" s="2">
        <v>22.61</v>
      </c>
      <c r="I33" s="1">
        <v>4</v>
      </c>
      <c r="L33">
        <f>IF(K33="","",LOOKUP(K33,'Names '!$A$4:$B$190))</f>
      </c>
      <c r="M33">
        <f>IF(K33="","",LOOKUP(K33,'Names '!$A$4:$C$190))</f>
      </c>
      <c r="O33" s="2"/>
    </row>
    <row r="34" spans="1:15" ht="15">
      <c r="A34" s="1">
        <v>5</v>
      </c>
      <c r="C34" s="1">
        <v>301</v>
      </c>
      <c r="D34" t="str">
        <f>IF(C34="","",LOOKUP(C34,'Names '!$A$2:$B$190))</f>
        <v>Ryan</v>
      </c>
      <c r="E34" t="str">
        <f>IF(C34="","",LOOKUP(C34,'Names '!$A$2:$C$190))</f>
        <v>Henry</v>
      </c>
      <c r="F34" t="str">
        <f>IF(C34="","",LOOKUP(C34,'Names '!$A$2:$D$190))</f>
        <v>Willowfield</v>
      </c>
      <c r="G34" s="2">
        <v>23.82</v>
      </c>
      <c r="I34" s="1">
        <v>5</v>
      </c>
      <c r="L34">
        <f>IF(K34="","",LOOKUP(K34,'Names '!$A$4:$B$190))</f>
      </c>
      <c r="M34">
        <f>IF(K34="","",LOOKUP(K34,'Names '!$A$4:$C$190))</f>
      </c>
      <c r="O34" s="2"/>
    </row>
    <row r="35" spans="1:15" ht="15">
      <c r="A35" s="1">
        <v>6</v>
      </c>
      <c r="C35" s="1">
        <v>288</v>
      </c>
      <c r="D35" t="str">
        <f>IF(C35="","",LOOKUP(C35,'Names '!$A$2:$B$190))</f>
        <v>John</v>
      </c>
      <c r="E35" t="str">
        <f>IF(C35="","",LOOKUP(C35,'Names '!$A$2:$C$190))</f>
        <v>Saulters</v>
      </c>
      <c r="F35" t="str">
        <f>IF(C35="","",LOOKUP(C35,'Names '!$A$2:$D$190))</f>
        <v>North Down</v>
      </c>
      <c r="G35" s="2">
        <v>23.94</v>
      </c>
      <c r="I35" s="1">
        <v>6</v>
      </c>
      <c r="L35">
        <f>IF(K35="","",LOOKUP(K35,'Names '!$A$4:$B$190))</f>
      </c>
      <c r="M35">
        <f>IF(K35="","",LOOKUP(K35,'Names '!$A$4:$C$190))</f>
      </c>
      <c r="O35" s="2"/>
    </row>
    <row r="36" spans="1:15" ht="15">
      <c r="A36" s="1">
        <v>7</v>
      </c>
      <c r="C36" s="1">
        <v>292</v>
      </c>
      <c r="D36" t="str">
        <f>IF(C36="","",LOOKUP(C36,'Names '!$A$2:$B$190))</f>
        <v>Owen</v>
      </c>
      <c r="E36" t="str">
        <f>IF(C36="","",LOOKUP(C36,'Names '!$A$2:$C$190))</f>
        <v>Agnew</v>
      </c>
      <c r="F36" t="str">
        <f>IF(C36="","",LOOKUP(C36,'Names '!$A$2:$D$190))</f>
        <v>B &amp; A</v>
      </c>
      <c r="G36" s="2">
        <v>25.55</v>
      </c>
      <c r="I36" s="1">
        <v>7</v>
      </c>
      <c r="L36">
        <f>IF(K36="","",LOOKUP(K36,'Names '!$A$4:$B$190))</f>
      </c>
      <c r="M36">
        <f>IF(K36="","",LOOKUP(K36,'Names '!$A$4:$C$190))</f>
      </c>
      <c r="O36" s="2"/>
    </row>
    <row r="37" spans="1:15" ht="15">
      <c r="A37" s="1">
        <v>8</v>
      </c>
      <c r="C37" s="1">
        <v>219</v>
      </c>
      <c r="D37" t="str">
        <f>IF(C37="","",LOOKUP(C37,'Names '!$A$2:$B$190))</f>
        <v>Joe</v>
      </c>
      <c r="E37" t="str">
        <f>IF(C37="","",LOOKUP(C37,'Names '!$A$2:$C$190))</f>
        <v>Frey</v>
      </c>
      <c r="F37" t="str">
        <f>IF(C37="","",LOOKUP(C37,'Names '!$A$2:$D$190))</f>
        <v>Lagan Valley</v>
      </c>
      <c r="G37" s="2">
        <v>29.75</v>
      </c>
      <c r="I37" s="1">
        <v>8</v>
      </c>
      <c r="L37">
        <f>IF(K37="","",LOOKUP(K37,'Names '!$A$4:$B$190))</f>
      </c>
      <c r="M37">
        <f>IF(K37="","",LOOKUP(K37,'Names '!$A$4:$C$190))</f>
      </c>
      <c r="O37" s="2"/>
    </row>
    <row r="38" spans="1:15" ht="18.75">
      <c r="A38" s="27" t="s">
        <v>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5">
      <c r="A39" s="1">
        <v>1</v>
      </c>
      <c r="D39">
        <f>IF(C39="","",LOOKUP(C39,'Names '!$A$2:$B$190))</f>
      </c>
      <c r="E39">
        <f>IF(C39="","",LOOKUP(C39,'Names '!$A$2:$C$190))</f>
      </c>
      <c r="F39">
        <f>IF(C39="","",LOOKUP(C39,'Names '!$A$2:$D$190))</f>
      </c>
      <c r="G39" s="2"/>
      <c r="I39" s="1">
        <v>1</v>
      </c>
      <c r="L39">
        <f>IF(K39="","",LOOKUP(K39,'Names '!$A$2:$B$190))</f>
      </c>
      <c r="M39">
        <f>IF(K39="","",LOOKUP(K39,'Names '!$A$2:$C$190))</f>
      </c>
      <c r="N39">
        <f>IF(K39="","",LOOKUP(K39,'Names '!$A$2:$D$190))</f>
      </c>
      <c r="O39" s="2"/>
    </row>
    <row r="40" spans="1:15" ht="15">
      <c r="A40" s="1">
        <v>2</v>
      </c>
      <c r="D40">
        <f>IF(C40="","",LOOKUP(C40,'Names '!$A$2:$B$190))</f>
      </c>
      <c r="E40">
        <f>IF(C40="","",LOOKUP(C40,'Names '!$A$2:$C$190))</f>
      </c>
      <c r="F40">
        <f>IF(C40="","",LOOKUP(C40,'Names '!$A$2:$D$190))</f>
      </c>
      <c r="G40" s="4"/>
      <c r="I40" s="1">
        <v>2</v>
      </c>
      <c r="L40">
        <f>IF(K40="","",LOOKUP(K40,'Names '!$A$4:$B$190))</f>
      </c>
      <c r="M40">
        <f>IF(K40="","",LOOKUP(K40,'Names '!$A$4:$C$190))</f>
      </c>
      <c r="O40" s="4"/>
    </row>
    <row r="41" spans="1:15" ht="15">
      <c r="A41" s="1">
        <v>3</v>
      </c>
      <c r="D41">
        <f>IF(C41="","",LOOKUP(C41,'Names '!$A$2:$B$190))</f>
      </c>
      <c r="E41">
        <f>IF(C41="","",LOOKUP(C41,'Names '!$A$2:$B$190))</f>
      </c>
      <c r="F41">
        <f>IF(C41="","",LOOKUP(C41,'Names '!$A$2:$D$190))</f>
      </c>
      <c r="G41" s="2"/>
      <c r="I41" s="1">
        <v>3</v>
      </c>
      <c r="L41">
        <f>IF(K41="","",LOOKUP(K41,'Names '!$A$4:$B$190))</f>
      </c>
      <c r="M41">
        <f>IF(K41="","",LOOKUP(K41,'Names '!$A$4:$C$190))</f>
      </c>
      <c r="O41" s="4"/>
    </row>
    <row r="42" spans="1:15" ht="15">
      <c r="A42" s="1">
        <v>4</v>
      </c>
      <c r="D42">
        <f>IF(C42="","",LOOKUP(C42,'Names '!$A$2:$B$190))</f>
      </c>
      <c r="E42">
        <f>IF(C42="","",LOOKUP(C42,'Names '!$A$2:$B$190))</f>
      </c>
      <c r="F42">
        <f>IF(C42="","",LOOKUP(C42,'Names '!$A$2:$D$190))</f>
      </c>
      <c r="G42" s="2"/>
      <c r="I42" s="1">
        <v>4</v>
      </c>
      <c r="L42">
        <f>IF(K42="","",LOOKUP(K42,'Names '!$A$4:$B$190))</f>
      </c>
      <c r="M42">
        <f>IF(K42="","",LOOKUP(K42,'Names '!$A$4:$C$190))</f>
      </c>
      <c r="O42" s="4"/>
    </row>
    <row r="43" spans="1:15" ht="15">
      <c r="A43" s="1">
        <v>5</v>
      </c>
      <c r="D43">
        <f>IF(C43="","",LOOKUP(C43,'Names '!$A$2:$B$190))</f>
      </c>
      <c r="E43">
        <f>IF(C43="","",LOOKUP(C43,'Names '!$A$2:$B$190))</f>
      </c>
      <c r="F43">
        <f>IF(C43="","",LOOKUP(C43,'Names '!$A$2:$D$190))</f>
      </c>
      <c r="G43" s="2"/>
      <c r="I43" s="1">
        <v>5</v>
      </c>
      <c r="L43">
        <f>IF(K43="","",LOOKUP(K43,'Names '!$A$4:$B$190))</f>
      </c>
      <c r="M43">
        <f>IF(K43="","",LOOKUP(K43,'Names '!$A$4:$C$190))</f>
      </c>
      <c r="O43" s="4"/>
    </row>
    <row r="44" spans="1:15" ht="15">
      <c r="A44" s="1">
        <v>6</v>
      </c>
      <c r="D44">
        <f>IF(C44="","",LOOKUP(C44,'Names '!$A$2:$B$190))</f>
      </c>
      <c r="E44">
        <f>IF(C44="","",LOOKUP(C44,'Names '!$A$2:$B$190))</f>
      </c>
      <c r="F44">
        <f>IF(C44="","",LOOKUP(C44,'Names '!$A$2:$D$190))</f>
      </c>
      <c r="G44" s="2"/>
      <c r="I44" s="1">
        <v>6</v>
      </c>
      <c r="L44">
        <f>IF(K44="","",LOOKUP(K44,'Names '!$A$4:$B$190))</f>
      </c>
      <c r="M44">
        <f>IF(K44="","",LOOKUP(K44,'Names '!$A$4:$C$190))</f>
      </c>
      <c r="O44" s="2"/>
    </row>
    <row r="45" spans="1:15" ht="15">
      <c r="A45" s="1">
        <v>7</v>
      </c>
      <c r="D45">
        <f>IF(C45="","",LOOKUP(C45,'Names '!$A$2:$B$190))</f>
      </c>
      <c r="E45">
        <f>IF(C45="","",LOOKUP(C45,'Names '!$A$2:$B$190))</f>
      </c>
      <c r="F45">
        <f>IF(C45="","",LOOKUP(C45,'Names '!$A$2:$D$190))</f>
      </c>
      <c r="G45" s="2"/>
      <c r="I45" s="1">
        <v>7</v>
      </c>
      <c r="L45">
        <f>IF(K45="","",LOOKUP(K45,'Names '!$A$4:$B$190))</f>
      </c>
      <c r="M45">
        <f>IF(K45="","",LOOKUP(K45,'Names '!$A$4:$C$190))</f>
      </c>
      <c r="O45" s="2"/>
    </row>
    <row r="46" spans="1:15" ht="15">
      <c r="A46" s="1">
        <v>8</v>
      </c>
      <c r="D46">
        <f>IF(C46="","",LOOKUP(C46,'Names '!$A$2:$B$190))</f>
      </c>
      <c r="E46">
        <f>IF(C46="","",LOOKUP(C46,'Names '!$A$2:$B$190))</f>
      </c>
      <c r="F46">
        <f>IF(C46="","",LOOKUP(C46,'Names '!$A$2:$D$190))</f>
      </c>
      <c r="G46" s="2"/>
      <c r="I46" s="1">
        <v>8</v>
      </c>
      <c r="L46">
        <f>IF(K46="","",LOOKUP(K46,'Names '!$A$4:$B$190))</f>
      </c>
      <c r="M46">
        <f>IF(K46="","",LOOKUP(K46,'Names '!$A$4:$C$190))</f>
      </c>
      <c r="O46" s="2"/>
    </row>
    <row r="47" spans="1:15" ht="18.75">
      <c r="A47" s="27" t="s">
        <v>14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5">
      <c r="A48" s="1">
        <v>1</v>
      </c>
      <c r="C48" s="1">
        <v>211</v>
      </c>
      <c r="D48" t="str">
        <f>IF(C48="","",LOOKUP(C48,'Names '!$A$2:$B$190))</f>
        <v>Tom</v>
      </c>
      <c r="E48" t="str">
        <f>IF(C48="","",LOOKUP(C48,'Names '!$A$2:$C$190))</f>
        <v>Reynolds</v>
      </c>
      <c r="F48" t="str">
        <f>IF(C48="","",LOOKUP(C48,'Names '!$A$2:$D$190))</f>
        <v>North Down</v>
      </c>
      <c r="G48" s="4" t="s">
        <v>278</v>
      </c>
      <c r="I48" s="1">
        <v>1</v>
      </c>
      <c r="L48">
        <f>IF(K48="","",LOOKUP(K48,'Names '!$A$2:$B$190))</f>
      </c>
      <c r="M48">
        <f>IF(K48="","",LOOKUP(K48,'Names '!$A$2:$C$190))</f>
      </c>
      <c r="N48">
        <f>IF(K48="","",LOOKUP(K48,'Names '!$A$2:$D$190))</f>
      </c>
      <c r="O48" s="4"/>
    </row>
    <row r="49" spans="1:15" ht="15">
      <c r="A49" s="1">
        <v>2</v>
      </c>
      <c r="C49" s="1">
        <v>238</v>
      </c>
      <c r="D49" t="str">
        <f>IF(C49="","",LOOKUP(C49,'Names '!$A$2:$B$190))</f>
        <v>Sasha</v>
      </c>
      <c r="E49" t="str">
        <f>IF(C49="","",LOOKUP(C49,'Names '!$A$2:$C$190))</f>
        <v>Lawler</v>
      </c>
      <c r="F49" t="str">
        <f>IF(C49="","",LOOKUP(C49,'Names '!$A$2:$D$190))</f>
        <v>B &amp; A</v>
      </c>
      <c r="G49" s="4" t="s">
        <v>279</v>
      </c>
      <c r="I49" s="1">
        <v>2</v>
      </c>
      <c r="L49">
        <f>IF(K49="","",LOOKUP(K49,'Names '!$A$4:$B$190))</f>
      </c>
      <c r="M49">
        <f>IF(K49="","",LOOKUP(K49,'Names '!$A$4:$C$190))</f>
      </c>
      <c r="O49" s="4"/>
    </row>
    <row r="50" spans="1:15" ht="15">
      <c r="A50" s="1">
        <v>3</v>
      </c>
      <c r="D50">
        <f>IF(C50="","",LOOKUP(C50,'Names '!$A$2:$B$190))</f>
      </c>
      <c r="E50">
        <f>IF(C50="","",LOOKUP(C50,'Names '!$A$2:$B$190))</f>
      </c>
      <c r="F50">
        <f>IF(C50="","",LOOKUP(C50,'Names '!$A$2:$D$190))</f>
      </c>
      <c r="G50" s="4"/>
      <c r="I50" s="1">
        <v>3</v>
      </c>
      <c r="L50">
        <f>IF(K50="","",LOOKUP(K50,'Names '!$A$4:$B$190))</f>
      </c>
      <c r="M50">
        <f>IF(K50="","",LOOKUP(K50,'Names '!$A$4:$C$190))</f>
      </c>
      <c r="O50" s="4"/>
    </row>
    <row r="51" spans="1:15" ht="15">
      <c r="A51" s="1">
        <v>4</v>
      </c>
      <c r="D51">
        <f>IF(C51="","",LOOKUP(C51,'Names '!$A$2:$B$190))</f>
      </c>
      <c r="E51">
        <f>IF(C51="","",LOOKUP(C51,'Names '!$A$2:$B$190))</f>
      </c>
      <c r="F51">
        <f>IF(C51="","",LOOKUP(C51,'Names '!$A$2:$D$190))</f>
      </c>
      <c r="G51" s="4"/>
      <c r="I51" s="1">
        <v>4</v>
      </c>
      <c r="L51">
        <f>IF(K51="","",LOOKUP(K51,'Names '!$A$4:$B$190))</f>
      </c>
      <c r="M51">
        <f>IF(K51="","",LOOKUP(K51,'Names '!$A$4:$C$190))</f>
      </c>
      <c r="O51" s="4"/>
    </row>
    <row r="52" spans="1:15" ht="15">
      <c r="A52" s="1">
        <v>5</v>
      </c>
      <c r="D52">
        <f>IF(C52="","",LOOKUP(C52,'Names '!$A$2:$B$190))</f>
      </c>
      <c r="E52">
        <f>IF(C52="","",LOOKUP(C52,'Names '!$A$2:$B$190))</f>
      </c>
      <c r="F52">
        <f>IF(C52="","",LOOKUP(C52,'Names '!$A$2:$D$190))</f>
      </c>
      <c r="G52" s="4"/>
      <c r="I52" s="1">
        <v>5</v>
      </c>
      <c r="L52">
        <f>IF(K52="","",LOOKUP(K52,'Names '!$A$4:$B$190))</f>
      </c>
      <c r="M52">
        <f>IF(K52="","",LOOKUP(K52,'Names '!$A$4:$C$190))</f>
      </c>
      <c r="O52" s="2"/>
    </row>
    <row r="53" spans="1:15" ht="18.75">
      <c r="A53" s="27" t="s">
        <v>19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1">
        <v>1</v>
      </c>
      <c r="D54">
        <f>IF(C54="","",LOOKUP(C54,'Names '!$A$2:$B$190))</f>
      </c>
      <c r="E54">
        <f>IF(C54="","",LOOKUP(C54,'Names '!$A$2:$C$190))</f>
      </c>
      <c r="F54">
        <f>IF(C54="","",LOOKUP(C54,'Names '!$A$2:$D$190))</f>
      </c>
      <c r="G54" s="4"/>
      <c r="I54" s="1">
        <v>1</v>
      </c>
      <c r="L54">
        <f>IF(K54="","",LOOKUP(K54,'Names '!$A$2:$B$190))</f>
      </c>
      <c r="M54">
        <f>IF(K54="","",LOOKUP(K54,'Names '!$A$2:$C$190))</f>
      </c>
      <c r="N54">
        <f>IF(K54="","",LOOKUP(K54,'Names '!$A$2:$D$190))</f>
      </c>
      <c r="O54" s="4"/>
    </row>
    <row r="55" spans="1:15" ht="15">
      <c r="A55" s="1">
        <v>2</v>
      </c>
      <c r="D55">
        <f>IF(C55="","",LOOKUP(C55,'Names '!$A$2:$B$190))</f>
      </c>
      <c r="E55">
        <f>IF(C55="","",LOOKUP(C55,'Names '!$A$2:$B$190))</f>
      </c>
      <c r="F55">
        <f>IF(C55="","",LOOKUP(C55,'Names '!$A$2:$D$190))</f>
      </c>
      <c r="G55" s="4"/>
      <c r="I55" s="1">
        <v>2</v>
      </c>
      <c r="L55">
        <f>IF(K55="","",LOOKUP(K55,'Names '!$A$4:$B$190))</f>
      </c>
      <c r="M55">
        <f>IF(K55="","",LOOKUP(K55,'Names '!$A$4:$C$190))</f>
      </c>
      <c r="O55" s="4"/>
    </row>
    <row r="56" spans="1:15" ht="15">
      <c r="A56" s="1">
        <v>3</v>
      </c>
      <c r="D56">
        <f>IF(C56="","",LOOKUP(C56,'Names '!$A$2:$B$190))</f>
      </c>
      <c r="E56">
        <f>IF(C56="","",LOOKUP(C56,'Names '!$A$2:$B$190))</f>
      </c>
      <c r="F56">
        <f>IF(C56="","",LOOKUP(C56,'Names '!$A$2:$D$190))</f>
      </c>
      <c r="G56" s="4"/>
      <c r="I56" s="1">
        <v>3</v>
      </c>
      <c r="L56">
        <f>IF(K56="","",LOOKUP(K56,'Names '!$A$4:$B$190))</f>
      </c>
      <c r="M56">
        <f>IF(K56="","",LOOKUP(K56,'Names '!$A$4:$C$190))</f>
      </c>
      <c r="O56" s="4"/>
    </row>
    <row r="57" spans="1:15" ht="15">
      <c r="A57" s="1">
        <v>4</v>
      </c>
      <c r="D57">
        <f>IF(C57="","",LOOKUP(C57,'Names '!$A$2:$B$190))</f>
      </c>
      <c r="E57">
        <f>IF(C57="","",LOOKUP(C57,'Names '!$A$2:$B$190))</f>
      </c>
      <c r="F57">
        <f>IF(C57="","",LOOKUP(C57,'Names '!$A$2:$D$190))</f>
      </c>
      <c r="G57" s="4"/>
      <c r="I57" s="1">
        <v>4</v>
      </c>
      <c r="L57">
        <f>IF(K57="","",LOOKUP(K57,'Names '!$A$4:$B$190))</f>
      </c>
      <c r="M57">
        <f>IF(K57="","",LOOKUP(K57,'Names '!$A$4:$C$190))</f>
      </c>
      <c r="O57" s="4"/>
    </row>
    <row r="58" spans="1:15" ht="15">
      <c r="A58" s="1">
        <v>5</v>
      </c>
      <c r="D58">
        <f>IF(C58="","",LOOKUP(C58,'Names '!$A$2:$B$190))</f>
      </c>
      <c r="E58">
        <f>IF(C58="","",LOOKUP(C58,'Names '!$A$2:$B$190))</f>
      </c>
      <c r="F58">
        <f>IF(C58="","",LOOKUP(C58,'Names '!$A$2:$D$190))</f>
      </c>
      <c r="G58" s="2"/>
      <c r="I58" s="1">
        <v>5</v>
      </c>
      <c r="L58">
        <f>IF(K58="","",LOOKUP(K58,'Names '!$A$4:$B$190))</f>
      </c>
      <c r="M58">
        <f>IF(K58="","",LOOKUP(K58,'Names '!$A$4:$C$190))</f>
      </c>
      <c r="O58" s="2"/>
    </row>
    <row r="59" spans="1:15" ht="18.75">
      <c r="A59" s="27" t="s">
        <v>28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5">
      <c r="A60" s="1">
        <v>1</v>
      </c>
      <c r="C60" s="1">
        <v>296</v>
      </c>
      <c r="D60" t="str">
        <f>IF(C60="","",LOOKUP(C60,'Names '!$A$2:$B$190))</f>
        <v>Neil</v>
      </c>
      <c r="E60" t="str">
        <f>IF(C60="","",LOOKUP(C60,'Names '!$A$2:$C$190))</f>
        <v>Mc Carten</v>
      </c>
      <c r="F60" t="str">
        <f>IF(C60="","",LOOKUP(C60,'Names '!$A$2:$D$190))</f>
        <v>East Down</v>
      </c>
      <c r="G60" s="4" t="s">
        <v>266</v>
      </c>
      <c r="I60" s="1">
        <v>1</v>
      </c>
      <c r="K60" s="1">
        <v>271</v>
      </c>
      <c r="L60" t="str">
        <f>IF(K60="","",LOOKUP(K60,'Names '!$A$2:$B$190))</f>
        <v>Becky</v>
      </c>
      <c r="M60" t="str">
        <f>IF(K60="","",LOOKUP(K60,'Names '!$A$2:$C$190))</f>
        <v>Woods</v>
      </c>
      <c r="N60" t="str">
        <f>IF(K60="","",LOOKUP(K60,'Names '!$A$2:$D$190))</f>
        <v>Clonliffe</v>
      </c>
      <c r="O60" s="4" t="s">
        <v>273</v>
      </c>
    </row>
    <row r="61" spans="1:15" ht="15">
      <c r="A61" s="1">
        <v>2</v>
      </c>
      <c r="C61" s="1">
        <v>282</v>
      </c>
      <c r="D61" t="str">
        <f>IF(C61="","",LOOKUP(C61,'Names '!$A$2:$B$190))</f>
        <v>Simon</v>
      </c>
      <c r="E61" t="str">
        <f>IF(C61="","",LOOKUP(C61,'Names '!$A$2:$C$190))</f>
        <v>Devenney</v>
      </c>
      <c r="F61" t="str">
        <f>IF(C61="","",LOOKUP(C61,'Names '!$A$2:$D$190))</f>
        <v>Raheny</v>
      </c>
      <c r="G61" s="4" t="s">
        <v>267</v>
      </c>
      <c r="K61" s="1">
        <v>298</v>
      </c>
      <c r="L61" t="str">
        <f>IF(K61="","",LOOKUP(K61,'Names '!$A$2:$B$190))</f>
        <v>Katie</v>
      </c>
      <c r="M61" t="str">
        <f>IF(K61="","",LOOKUP(K61,'Names '!$A$2:$C$190))</f>
        <v>Moore</v>
      </c>
      <c r="N61" t="str">
        <f>IF(K61="","",LOOKUP(K61,'Names '!$A$2:$D$190))</f>
        <v>North Down</v>
      </c>
      <c r="O61" s="4" t="s">
        <v>274</v>
      </c>
    </row>
    <row r="62" spans="1:15" ht="15">
      <c r="A62" s="1">
        <v>3</v>
      </c>
      <c r="C62" s="1">
        <v>293</v>
      </c>
      <c r="D62" t="str">
        <f>IF(C62="","",LOOKUP(C62,'Names '!$A$2:$B$190))</f>
        <v>Jonny</v>
      </c>
      <c r="E62" t="str">
        <f>IF(C62="","",LOOKUP(C62,'Names '!$A$2:$C$190))</f>
        <v>Whan</v>
      </c>
      <c r="F62" t="str">
        <f>IF(C62="","",LOOKUP(C62,'Names '!$A$2:$D$190))</f>
        <v>City of Lisburn</v>
      </c>
      <c r="G62" s="4" t="s">
        <v>268</v>
      </c>
      <c r="K62" s="1">
        <v>250</v>
      </c>
      <c r="L62" t="str">
        <f>IF(K62="","",LOOKUP(K62,'Names '!$A$2:$B$190))</f>
        <v>Ruth</v>
      </c>
      <c r="M62" t="str">
        <f>IF(K62="","",LOOKUP(K62,'Names '!$A$2:$C$190))</f>
        <v>Magill</v>
      </c>
      <c r="N62" t="str">
        <f>IF(K62="","",LOOKUP(K62,'Names '!$A$2:$D$190))</f>
        <v>Lagan Valley</v>
      </c>
      <c r="O62" s="4" t="s">
        <v>275</v>
      </c>
    </row>
    <row r="63" spans="1:15" ht="15">
      <c r="A63" s="1">
        <v>4</v>
      </c>
      <c r="C63" s="1">
        <v>295</v>
      </c>
      <c r="D63" t="str">
        <f>IF(C63="","",LOOKUP(C63,'Names '!$A$2:$B$190))</f>
        <v>Dennis</v>
      </c>
      <c r="E63" t="str">
        <f>IF(C63="","",LOOKUP(C63,'Names '!$A$2:$C$190))</f>
        <v>Scott</v>
      </c>
      <c r="F63" t="str">
        <f>IF(C63="","",LOOKUP(C63,'Names '!$A$2:$D$190))</f>
        <v>North Down</v>
      </c>
      <c r="G63" s="4" t="s">
        <v>269</v>
      </c>
      <c r="K63" s="1">
        <v>303</v>
      </c>
      <c r="L63" t="str">
        <f>IF(K63="","",LOOKUP(K63,'Names '!$A$2:$B$190))</f>
        <v>Astrid</v>
      </c>
      <c r="M63" t="str">
        <f>IF(K63="","",LOOKUP(K63,'Names '!$A$2:$C$190))</f>
        <v>Brown</v>
      </c>
      <c r="N63" t="str">
        <f>IF(K63="","",LOOKUP(K63,'Names '!$A$2:$D$190))</f>
        <v>Unattached</v>
      </c>
      <c r="O63" s="4" t="s">
        <v>276</v>
      </c>
    </row>
    <row r="64" spans="1:15" ht="15">
      <c r="A64" s="1">
        <v>5</v>
      </c>
      <c r="C64" s="1">
        <v>294</v>
      </c>
      <c r="D64" t="str">
        <f>IF(C64="","",LOOKUP(C64,'Names '!$A$2:$B$190))</f>
        <v>Francis</v>
      </c>
      <c r="E64" t="str">
        <f>IF(C64="","",LOOKUP(C64,'Names '!$A$2:$C$190))</f>
        <v>Marsh</v>
      </c>
      <c r="F64" t="str">
        <f>IF(C64="","",LOOKUP(C64,'Names '!$A$2:$D$190))</f>
        <v>North Down</v>
      </c>
      <c r="G64" s="4" t="s">
        <v>270</v>
      </c>
      <c r="L64">
        <f>IF(K64="","",LOOKUP(K64,'Names '!$A$2:$B$190))</f>
      </c>
      <c r="M64">
        <f>IF(K64="","",LOOKUP(K64,'Names '!$A$2:$C$190))</f>
      </c>
      <c r="N64">
        <f>IF(K64="","",LOOKUP(K64,'Names '!$A$2:$D$190))</f>
      </c>
      <c r="O64" s="4"/>
    </row>
    <row r="65" spans="1:15" ht="15">
      <c r="A65" s="1">
        <v>6</v>
      </c>
      <c r="C65" s="1">
        <v>299</v>
      </c>
      <c r="D65" t="str">
        <f>IF(C65="","",LOOKUP(C65,'Names '!$A$2:$B$190))</f>
        <v>Craig</v>
      </c>
      <c r="E65" t="str">
        <f>IF(C65="","",LOOKUP(C65,'Names '!$A$2:$C$190))</f>
        <v>Mc Meechan</v>
      </c>
      <c r="F65" t="str">
        <f>IF(C65="","",LOOKUP(C65,'Names '!$A$2:$D$190))</f>
        <v>North Down</v>
      </c>
      <c r="G65" s="4" t="s">
        <v>271</v>
      </c>
      <c r="O65" s="4"/>
    </row>
    <row r="66" spans="1:15" ht="15">
      <c r="A66" s="1">
        <v>7</v>
      </c>
      <c r="C66" s="1">
        <v>241</v>
      </c>
      <c r="D66" t="str">
        <f>IF(C66="","",LOOKUP(C66,'Names '!$A$2:$B$190))</f>
        <v>Reece</v>
      </c>
      <c r="E66" t="str">
        <f>IF(C66="","",LOOKUP(C66,'Names '!$A$2:$C$190))</f>
        <v>Simpson</v>
      </c>
      <c r="F66" t="str">
        <f>IF(C66="","",LOOKUP(C66,'Names '!$A$2:$D$190))</f>
        <v>North Down</v>
      </c>
      <c r="G66" s="4" t="s">
        <v>272</v>
      </c>
      <c r="O66" s="4"/>
    </row>
    <row r="67" spans="1:15" ht="18.75">
      <c r="A67" s="27" t="s">
        <v>60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5">
      <c r="A68" s="1">
        <v>1</v>
      </c>
      <c r="C68" s="1">
        <v>251</v>
      </c>
      <c r="D68" t="str">
        <f>IF(C68="","",LOOKUP(C68,'Names '!$A$2:$B$190))</f>
        <v>Kristopher</v>
      </c>
      <c r="E68" t="str">
        <f>IF(C68="","",LOOKUP(C68,'Names '!$A$2:$C$190))</f>
        <v>Wilson</v>
      </c>
      <c r="F68" t="str">
        <f>IF(C68="","",LOOKUP(C68,'Names '!$A$2:$D$190))</f>
        <v>Lagan Valley</v>
      </c>
      <c r="G68" s="4" t="s">
        <v>289</v>
      </c>
      <c r="I68" s="1">
        <v>1</v>
      </c>
      <c r="K68" s="1">
        <v>260</v>
      </c>
      <c r="L68" t="str">
        <f>IF(K68="","",LOOKUP(K68,'Names '!$A$2:$B$190))</f>
        <v>Rachel</v>
      </c>
      <c r="M68" t="str">
        <f>IF(K68="","",LOOKUP(K68,'Names '!$A$2:$C$190))</f>
        <v>Gibson</v>
      </c>
      <c r="N68" t="str">
        <f>IF(K68="","",LOOKUP(K68,'Names '!$A$2:$D$190))</f>
        <v>North Down</v>
      </c>
      <c r="O68" s="4" t="s">
        <v>290</v>
      </c>
    </row>
    <row r="69" spans="1:15" ht="15">
      <c r="A69" s="1">
        <v>2</v>
      </c>
      <c r="C69" s="1">
        <v>281</v>
      </c>
      <c r="D69" t="str">
        <f>IF(C69="","",LOOKUP(C69,'Names '!$A$2:$B$190))</f>
        <v>Paul</v>
      </c>
      <c r="E69" t="str">
        <f>IF(C69="","",LOOKUP(C69,'Names '!$A$2:$C$190))</f>
        <v>Mc Cullagan</v>
      </c>
      <c r="F69" t="str">
        <f>IF(C69="","",LOOKUP(C69,'Names '!$A$2:$D$190))</f>
        <v>City of Lisburn</v>
      </c>
      <c r="G69" s="4" t="s">
        <v>291</v>
      </c>
      <c r="I69" s="1">
        <v>2</v>
      </c>
      <c r="K69" s="1">
        <v>263</v>
      </c>
      <c r="L69" t="str">
        <f>IF(K69="","",LOOKUP(K69,'Names '!$A$4:$B$190))</f>
        <v>Suzanne</v>
      </c>
      <c r="M69" t="str">
        <f>IF(K69="","",LOOKUP(K69,'Names '!$A$4:$C$190))</f>
        <v>Higgins</v>
      </c>
      <c r="N69" t="str">
        <f>IF(K69="","",LOOKUP(K69,'Names '!$A$2:$D$190))</f>
        <v>Lagan Valley</v>
      </c>
      <c r="O69" s="4" t="s">
        <v>292</v>
      </c>
    </row>
    <row r="70" spans="1:15" ht="15">
      <c r="A70" s="1">
        <v>3</v>
      </c>
      <c r="D70">
        <f>IF(C70="","",LOOKUP(C70,'Names '!$A$2:$B$190))</f>
      </c>
      <c r="E70">
        <f>IF(C70="","",LOOKUP(C70,'Names '!$A$2:$C$190))</f>
      </c>
      <c r="F70">
        <f>IF(C70="","",LOOKUP(C70,'Names '!$A$2:$D$190))</f>
      </c>
      <c r="G70" s="4"/>
      <c r="I70" s="1">
        <v>3</v>
      </c>
      <c r="K70" s="1">
        <v>257</v>
      </c>
      <c r="L70" t="str">
        <f>IF(K70="","",LOOKUP(K70,'Names '!$A$4:$B$190))</f>
        <v>Catriona</v>
      </c>
      <c r="M70" t="str">
        <f>IF(K70="","",LOOKUP(K70,'Names '!$A$4:$C$190))</f>
        <v>Donaldson</v>
      </c>
      <c r="N70" t="str">
        <f>IF(K70="","",LOOKUP(K70,'Names '!$A$2:$D$190))</f>
        <v>Lagan Valley</v>
      </c>
      <c r="O70" s="4" t="s">
        <v>293</v>
      </c>
    </row>
    <row r="71" spans="1:15" ht="15">
      <c r="A71" s="1">
        <v>4</v>
      </c>
      <c r="D71">
        <f>IF(C71="","",LOOKUP(C71,'Names '!$A$2:$B$190))</f>
      </c>
      <c r="E71">
        <f>IF(C71="","",LOOKUP(C71,'Names '!$A$2:$C$190))</f>
      </c>
      <c r="F71">
        <f>IF(C71="","",LOOKUP(C71,'Names '!$A$2:$D$190))</f>
      </c>
      <c r="G71" s="4"/>
      <c r="I71" s="1">
        <v>4</v>
      </c>
      <c r="L71">
        <f>IF(K71="","",LOOKUP(K71,'Names '!$A$4:$B$190))</f>
      </c>
      <c r="M71">
        <f>IF(K71="","",LOOKUP(K71,'Names '!$A$4:$C$190))</f>
      </c>
      <c r="O71" s="4"/>
    </row>
    <row r="72" spans="1:15" ht="15">
      <c r="A72" s="1">
        <v>5</v>
      </c>
      <c r="D72">
        <f>IF(C72="","",LOOKUP(C72,'Names '!$A$2:$B$190))</f>
      </c>
      <c r="E72">
        <f>IF(C72="","",LOOKUP(C72,'Names '!$A$2:$C$190))</f>
      </c>
      <c r="F72">
        <f>IF(C72="","",LOOKUP(C72,'Names '!$A$2:$D$190))</f>
      </c>
      <c r="G72" s="4"/>
      <c r="I72" s="1">
        <v>5</v>
      </c>
      <c r="L72">
        <f>IF(K72="","",LOOKUP(K72,'Names '!$A$4:$B$190))</f>
      </c>
      <c r="M72">
        <f>IF(K72="","",LOOKUP(K72,'Names '!$A$4:$C$190))</f>
      </c>
      <c r="O72" s="4"/>
    </row>
    <row r="73" spans="1:15" ht="15">
      <c r="A73" s="1">
        <v>6</v>
      </c>
      <c r="D73">
        <f>IF(C73="","",LOOKUP(C73,'Names '!$A$2:$B$190))</f>
      </c>
      <c r="E73">
        <f>IF(C73="","",LOOKUP(C73,'Names '!$A$2:$C$190))</f>
      </c>
      <c r="F73">
        <f>IF(C73="","",LOOKUP(C73,'Names '!$A$2:$D$190))</f>
      </c>
      <c r="G73" s="4"/>
      <c r="I73" s="1">
        <v>6</v>
      </c>
      <c r="L73">
        <f>IF(K73="","",LOOKUP(K73,'Names '!$A$4:$B$190))</f>
      </c>
      <c r="M73">
        <f>IF(K73="","",LOOKUP(K73,'Names '!$A$4:$C$190))</f>
      </c>
      <c r="O73" s="4"/>
    </row>
    <row r="74" spans="1:15" ht="15">
      <c r="A74" s="1">
        <v>7</v>
      </c>
      <c r="D74">
        <f>IF(C74="","",LOOKUP(C74,'Names '!$A$2:$B$190))</f>
      </c>
      <c r="E74">
        <f>IF(C74="","",LOOKUP(C74,'Names '!$A$2:$C$190))</f>
      </c>
      <c r="F74">
        <f>IF(C74="","",LOOKUP(C74,'Names '!$A$2:$D$190))</f>
      </c>
      <c r="G74" s="4"/>
      <c r="I74" s="1">
        <v>7</v>
      </c>
      <c r="L74">
        <f>IF(K74="","",LOOKUP(K74,'Names '!$A$4:$B$190))</f>
      </c>
      <c r="M74">
        <f>IF(K74="","",LOOKUP(K74,'Names '!$A$4:$C$190))</f>
      </c>
      <c r="O74" s="4"/>
    </row>
    <row r="75" spans="1:15" ht="18.75">
      <c r="A75" s="27" t="s">
        <v>61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15">
      <c r="A76" s="1">
        <v>1</v>
      </c>
      <c r="D76">
        <f>IF(C76="","",LOOKUP(C76,'Names '!$A$2:$B$190))</f>
      </c>
      <c r="E76">
        <f>IF(C76="","",LOOKUP(C76,'Names '!$A$2:$C$190))</f>
      </c>
      <c r="F76">
        <f>IF(C76="","",LOOKUP(C76,'Names '!$A$2:$D$190))</f>
      </c>
      <c r="G76" s="4"/>
      <c r="I76" s="1">
        <v>1</v>
      </c>
      <c r="L76">
        <f>IF(K76="","",LOOKUP(K76,'Names '!$A$2:$B$190))</f>
      </c>
      <c r="M76">
        <f>IF(K76="","",LOOKUP(K76,'Names '!$A$2:$C$190))</f>
      </c>
      <c r="N76">
        <f>IF(K76="","",LOOKUP(K76,'Names '!$A$2:$D$190))</f>
      </c>
      <c r="O76" s="4"/>
    </row>
    <row r="77" spans="1:15" ht="15">
      <c r="A77" s="1">
        <v>2</v>
      </c>
      <c r="D77">
        <f>IF(C77="","",LOOKUP(C77,'Names '!$A$2:$B$190))</f>
      </c>
      <c r="E77">
        <f>IF(C77="","",LOOKUP(C77,'Names '!$A$2:$B$190))</f>
      </c>
      <c r="F77">
        <f>IF(C77="","",LOOKUP(C77,'Names '!$A$2:$D$190))</f>
      </c>
      <c r="G77" s="4" t="s">
        <v>38</v>
      </c>
      <c r="I77" s="1">
        <v>2</v>
      </c>
      <c r="L77">
        <f>IF(K77="","",LOOKUP(K77,'Names '!$A$4:$B$190))</f>
      </c>
      <c r="M77">
        <f>IF(K77="","",LOOKUP(K77,'Names '!$A$4:$C$190))</f>
      </c>
      <c r="O77" s="4" t="s">
        <v>44</v>
      </c>
    </row>
    <row r="78" spans="1:15" ht="15">
      <c r="A78" s="1">
        <v>3</v>
      </c>
      <c r="D78">
        <f>IF(C78="","",LOOKUP(C78,'Names '!$A$2:$B$190))</f>
      </c>
      <c r="E78">
        <f>IF(C78="","",LOOKUP(C78,'Names '!$A$2:$B$190))</f>
      </c>
      <c r="F78">
        <f>IF(C78="","",LOOKUP(C78,'Names '!$A$2:$D$190))</f>
      </c>
      <c r="G78" s="4"/>
      <c r="I78" s="1">
        <v>3</v>
      </c>
      <c r="L78">
        <f>IF(K78="","",LOOKUP(K78,'Names '!$A$4:$B$190))</f>
      </c>
      <c r="M78">
        <f>IF(K78="","",LOOKUP(K78,'Names '!$A$4:$C$190))</f>
      </c>
      <c r="O78" s="4"/>
    </row>
    <row r="79" spans="1:15" ht="15">
      <c r="A79" s="1">
        <v>4</v>
      </c>
      <c r="D79">
        <f>IF(C79="","",LOOKUP(C79,'Names '!$A$2:$B$190))</f>
      </c>
      <c r="E79">
        <f>IF(C79="","",LOOKUP(C79,'Names '!$A$2:$B$190))</f>
      </c>
      <c r="F79">
        <f>IF(C79="","",LOOKUP(C79,'Names '!$A$2:$D$190))</f>
      </c>
      <c r="G79" s="4"/>
      <c r="I79" s="1">
        <v>4</v>
      </c>
      <c r="L79">
        <f>IF(K79="","",LOOKUP(K79,'Names '!$A$4:$B$190))</f>
      </c>
      <c r="M79">
        <f>IF(K79="","",LOOKUP(K79,'Names '!$A$4:$C$190))</f>
      </c>
      <c r="O79" s="4"/>
    </row>
    <row r="80" spans="1:15" ht="15">
      <c r="A80" s="1">
        <v>5</v>
      </c>
      <c r="D80">
        <f>IF(C80="","",LOOKUP(C80,'Names '!$A$2:$B$190))</f>
      </c>
      <c r="E80">
        <f>IF(C80="","",LOOKUP(C80,'Names '!$A$2:$B$190))</f>
      </c>
      <c r="F80">
        <f>IF(C80="","",LOOKUP(C80,'Names '!$A$2:$D$190))</f>
      </c>
      <c r="G80" s="4"/>
      <c r="I80" s="1">
        <v>5</v>
      </c>
      <c r="L80">
        <f>IF(K80="","",LOOKUP(K80,'Names '!$A$4:$B$190))</f>
      </c>
      <c r="M80">
        <f>IF(K80="","",LOOKUP(K80,'Names '!$A$4:$C$190))</f>
      </c>
      <c r="O80" s="4"/>
    </row>
    <row r="81" spans="1:15" ht="15">
      <c r="A81" s="1">
        <v>6</v>
      </c>
      <c r="D81">
        <f>IF(C81="","",LOOKUP(C81,'Names '!$A$2:$B$190))</f>
      </c>
      <c r="E81">
        <f>IF(C81="","",LOOKUP(C81,'Names '!$A$2:$B$190))</f>
      </c>
      <c r="F81">
        <f>IF(C81="","",LOOKUP(C81,'Names '!$A$2:$D$190))</f>
      </c>
      <c r="G81" s="4"/>
      <c r="I81" s="1">
        <v>6</v>
      </c>
      <c r="L81">
        <f>IF(K81="","",LOOKUP(K81,'Names '!$A$4:$B$190))</f>
      </c>
      <c r="M81">
        <f>IF(K81="","",LOOKUP(K81,'Names '!$A$4:$C$190))</f>
      </c>
      <c r="O81" s="4"/>
    </row>
    <row r="82" spans="1:15" ht="18.75">
      <c r="A82" s="27" t="s">
        <v>45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">
      <c r="A83" s="1">
        <v>1</v>
      </c>
      <c r="D83">
        <f>IF(C83="","",LOOKUP(C83,'Names '!$A$2:$B$190))</f>
      </c>
      <c r="E83">
        <f>IF(C83="","",LOOKUP(C83,'Names '!$A$2:$C$190))</f>
      </c>
      <c r="F83">
        <f>IF(C83="","",LOOKUP(C83,'Names '!$A$2:$D$190))</f>
      </c>
      <c r="G83" s="2"/>
      <c r="I83" s="1">
        <v>1</v>
      </c>
      <c r="L83">
        <f>IF(K83="","",LOOKUP(K83,'Names '!$A$2:$B$190))</f>
      </c>
      <c r="M83">
        <f>IF(K83="","",LOOKUP(K83,'Names '!$A$2:$C$190))</f>
      </c>
      <c r="N83">
        <f>IF(K83="","",LOOKUP(K83,'Names '!$A$2:$D$190))</f>
      </c>
      <c r="O83" s="2"/>
    </row>
    <row r="84" spans="1:15" ht="15">
      <c r="A84" s="1">
        <v>2</v>
      </c>
      <c r="D84">
        <f>IF(C84="","",LOOKUP(C84,'Names '!$A$2:$B$190))</f>
      </c>
      <c r="E84">
        <f>IF(C84="","",LOOKUP(C84,'Names '!$A$2:$B$190))</f>
      </c>
      <c r="F84">
        <f>IF(C84="","",LOOKUP(C84,'Names '!$A$2:$D$190))</f>
      </c>
      <c r="G84" s="2">
        <v>3.5</v>
      </c>
      <c r="I84" s="1">
        <v>2</v>
      </c>
      <c r="L84">
        <f>IF(K84="","",LOOKUP(K84,'Names '!$A$4:$B$190))</f>
      </c>
      <c r="M84">
        <f>IF(K84="","",LOOKUP(K84,'Names '!$A$4:$C$190))</f>
      </c>
      <c r="O84" s="2">
        <v>3.7</v>
      </c>
    </row>
    <row r="85" spans="1:15" ht="15">
      <c r="A85" s="1">
        <v>3</v>
      </c>
      <c r="D85">
        <f>IF(C85="","",LOOKUP(C85,'Names '!$A$2:$B$190))</f>
      </c>
      <c r="E85">
        <f>IF(C85="","",LOOKUP(C85,'Names '!$A$2:$B$190))</f>
      </c>
      <c r="F85">
        <f>IF(C85="","",LOOKUP(C85,'Names '!$A$2:$D$190))</f>
      </c>
      <c r="G85" s="2"/>
      <c r="I85" s="1">
        <v>3</v>
      </c>
      <c r="L85">
        <f>IF(K85="","",LOOKUP(K85,'Names '!$A$4:$B$190))</f>
      </c>
      <c r="M85">
        <f>IF(K85="","",LOOKUP(K85,'Names '!$A$4:$C$190))</f>
      </c>
      <c r="O85" s="2"/>
    </row>
    <row r="86" spans="1:15" ht="15">
      <c r="A86" s="1">
        <v>4</v>
      </c>
      <c r="D86">
        <f>IF(C86="","",LOOKUP(C86,'Names '!$A$2:$B$190))</f>
      </c>
      <c r="E86">
        <f>IF(C86="","",LOOKUP(C86,'Names '!$A$2:$B$190))</f>
      </c>
      <c r="F86">
        <f>IF(C86="","",LOOKUP(C86,'Names '!$A$2:$D$190))</f>
      </c>
      <c r="G86" s="4"/>
      <c r="I86" s="1">
        <v>4</v>
      </c>
      <c r="L86">
        <f>IF(K86="","",LOOKUP(K86,'Names '!$A$4:$B$190))</f>
      </c>
      <c r="M86">
        <f>IF(K86="","",LOOKUP(K86,'Names '!$A$4:$C$190))</f>
      </c>
      <c r="O86" s="4"/>
    </row>
    <row r="87" spans="1:15" ht="18.75">
      <c r="A87" s="27" t="s">
        <v>46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5">
      <c r="A88" s="1">
        <v>1</v>
      </c>
      <c r="D88">
        <f>IF(C88="","",LOOKUP(C88,'Names '!$A$2:$B$190))</f>
      </c>
      <c r="E88">
        <f>IF(C88="","",LOOKUP(C88,'Names '!$A$2:$C$190))</f>
      </c>
      <c r="F88">
        <f>IF(C88="","",LOOKUP(C88,'Names '!$A$2:$D$190))</f>
      </c>
      <c r="G88" s="2"/>
      <c r="I88" s="1">
        <v>1</v>
      </c>
      <c r="K88" s="1">
        <v>5</v>
      </c>
      <c r="L88" t="str">
        <f>IF(K88="","",LOOKUP(K88,'Names '!$A$2:$B$190))</f>
        <v>Emma </v>
      </c>
      <c r="M88" t="str">
        <f>IF(K88="","",LOOKUP(K88,'Names '!$A$2:$C$190))</f>
        <v>Mc Cay</v>
      </c>
      <c r="N88" t="str">
        <f>IF(K88="","",LOOKUP(K88,'Names '!$A$2:$D$190))</f>
        <v>C of D Spartans</v>
      </c>
      <c r="O88" s="2">
        <v>1.54</v>
      </c>
    </row>
    <row r="89" spans="5:15" ht="15">
      <c r="E89"/>
      <c r="F89"/>
      <c r="G89" s="2"/>
      <c r="I89" s="1">
        <v>2</v>
      </c>
      <c r="K89" s="1">
        <v>8</v>
      </c>
      <c r="L89" t="str">
        <f>IF(K89="","",LOOKUP(K89,'Names '!$A$2:$B$190))</f>
        <v>Sarah</v>
      </c>
      <c r="M89" t="str">
        <f>IF(K89="","",LOOKUP(K89,'Names '!$A$2:$C$190))</f>
        <v>Connolly</v>
      </c>
      <c r="N89" t="str">
        <f>IF(K89="","",LOOKUP(K89,'Names '!$A$2:$D$190))</f>
        <v>North Down</v>
      </c>
      <c r="O89" s="2">
        <v>1.54</v>
      </c>
    </row>
    <row r="90" spans="5:15" ht="15">
      <c r="E90"/>
      <c r="F90"/>
      <c r="G90" s="2"/>
      <c r="I90" s="1">
        <v>3</v>
      </c>
      <c r="K90" s="1">
        <v>9</v>
      </c>
      <c r="L90" t="str">
        <f>IF(K90="","",LOOKUP(K90,'Names '!$A$2:$B$190))</f>
        <v>Naomi</v>
      </c>
      <c r="M90" t="str">
        <f>IF(K90="","",LOOKUP(K90,'Names '!$A$2:$C$190))</f>
        <v>Morgan</v>
      </c>
      <c r="N90" t="str">
        <f>IF(K90="","",LOOKUP(K90,'Names '!$A$2:$D$190))</f>
        <v>C of D Spartans</v>
      </c>
      <c r="O90" s="2">
        <v>1.51</v>
      </c>
    </row>
    <row r="91" spans="1:15" ht="15">
      <c r="A91" s="1">
        <v>2</v>
      </c>
      <c r="D91">
        <f>IF(C91="","",LOOKUP(C91,'Names '!$A$2:$B$190))</f>
      </c>
      <c r="E91">
        <f>IF(C91="","",LOOKUP(C91,'Names '!$A$2:$B$190))</f>
      </c>
      <c r="F91">
        <f>IF(C91="","",LOOKUP(C91,'Names '!$A$2:$D$190))</f>
      </c>
      <c r="G91" s="2"/>
      <c r="I91" s="1">
        <v>4</v>
      </c>
      <c r="K91" s="1">
        <v>24</v>
      </c>
      <c r="L91" t="str">
        <f>IF(K91="","",LOOKUP(K91,'Names '!$A$2:$B$190))</f>
        <v>Laura</v>
      </c>
      <c r="M91" t="str">
        <f>IF(K91="","",LOOKUP(K91,'Names '!$A$2:$C$190))</f>
        <v>Frey</v>
      </c>
      <c r="N91" t="str">
        <f>IF(K91="","",LOOKUP(K91,'Names '!$A$2:$D$190))</f>
        <v>Lagan Valley</v>
      </c>
      <c r="O91" s="2">
        <v>1.45</v>
      </c>
    </row>
    <row r="92" spans="5:15" ht="15">
      <c r="E92"/>
      <c r="F92"/>
      <c r="G92" s="2"/>
      <c r="K92" s="1">
        <v>28</v>
      </c>
      <c r="L92" t="str">
        <f>IF(K92="","",LOOKUP(K92,'Names '!$A$2:$B$190))</f>
        <v>Libby </v>
      </c>
      <c r="M92" t="str">
        <f>IF(K92="","",LOOKUP(K92,'Names '!$A$2:$C$190))</f>
        <v>Rose</v>
      </c>
      <c r="N92" t="str">
        <f>IF(K92="","",LOOKUP(K92,'Names '!$A$2:$D$190))</f>
        <v>City of Lisburn</v>
      </c>
      <c r="O92" s="2">
        <v>1.45</v>
      </c>
    </row>
    <row r="93" spans="5:15" ht="15">
      <c r="E93"/>
      <c r="F93"/>
      <c r="G93" s="2"/>
      <c r="K93" s="1">
        <v>29</v>
      </c>
      <c r="L93" t="str">
        <f>IF(K93="","",LOOKUP(K93,'Names '!$A$2:$B$190))</f>
        <v>Clare</v>
      </c>
      <c r="M93" t="str">
        <f>IF(K93="","",LOOKUP(K93,'Names '!$A$2:$C$190))</f>
        <v>Robinson</v>
      </c>
      <c r="N93" t="str">
        <f>IF(K93="","",LOOKUP(K93,'Names '!$A$2:$D$190))</f>
        <v>Edinburgh Uni</v>
      </c>
      <c r="O93" s="2">
        <v>1.27</v>
      </c>
    </row>
    <row r="94" spans="5:15" ht="15">
      <c r="E94"/>
      <c r="F94"/>
      <c r="G94" s="2"/>
      <c r="K94" s="1">
        <v>22</v>
      </c>
      <c r="L94" t="str">
        <f>IF(K94="","",LOOKUP(K94,'Names '!$A$2:$B$190))</f>
        <v>Danea</v>
      </c>
      <c r="M94" t="str">
        <f>IF(K94="","",LOOKUP(K94,'Names '!$A$2:$C$190))</f>
        <v>Herron</v>
      </c>
      <c r="N94" t="str">
        <f>IF(K94="","",LOOKUP(K94,'Names '!$A$2:$D$190))</f>
        <v>C of D Spartans</v>
      </c>
      <c r="O94" s="2">
        <v>1.21</v>
      </c>
    </row>
    <row r="95" spans="5:15" ht="15">
      <c r="E95"/>
      <c r="F95"/>
      <c r="G95" s="2"/>
      <c r="O95" s="2"/>
    </row>
    <row r="96" spans="1:15" ht="15">
      <c r="A96" s="1">
        <v>3</v>
      </c>
      <c r="D96">
        <f>IF(C96="","",LOOKUP(C96,'Names '!$A$2:$B$190))</f>
      </c>
      <c r="E96">
        <f>IF(C96="","",LOOKUP(C96,'Names '!$A$2:$B$190))</f>
      </c>
      <c r="F96">
        <f>IF(C96="","",LOOKUP(C96,'Names '!$A$2:$D$190))</f>
      </c>
      <c r="G96" s="2"/>
      <c r="K96" s="1">
        <v>272</v>
      </c>
      <c r="L96" t="str">
        <f>IF(K96="","",LOOKUP(K96,'Names '!$A$4:$B$190))</f>
        <v>Pheobe</v>
      </c>
      <c r="M96" t="str">
        <f>IF(K96="","",LOOKUP(K96,'Names '!$A$4:$C$190))</f>
        <v>Tan</v>
      </c>
      <c r="N96" t="str">
        <f>IF(K96="","",LOOKUP(K96,'Names '!$A$2:$D$190))</f>
        <v>City of Lisburn</v>
      </c>
      <c r="O96" s="2">
        <v>1.63</v>
      </c>
    </row>
    <row r="97" spans="1:15" ht="18.75">
      <c r="A97" s="27" t="s">
        <v>47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ht="15">
      <c r="A98" s="1">
        <v>1</v>
      </c>
      <c r="C98" s="1">
        <v>274</v>
      </c>
      <c r="D98" t="str">
        <f>IF(C98="","",LOOKUP(C98,'Names '!$A$2:$B$190))</f>
        <v>Adam</v>
      </c>
      <c r="E98" t="str">
        <f>IF(C98="","",LOOKUP(C98,'Names '!$A$2:$C$190))</f>
        <v>Mc Cay</v>
      </c>
      <c r="F98" t="str">
        <f>IF(C98="","",LOOKUP(C98,'Names '!$A$2:$D$190))</f>
        <v>Crusaders</v>
      </c>
      <c r="G98" s="2">
        <v>7.14</v>
      </c>
      <c r="I98" s="1">
        <v>1</v>
      </c>
      <c r="K98" s="1">
        <v>201</v>
      </c>
      <c r="L98" t="str">
        <f>IF(K98="","",LOOKUP(K98,'Names '!$A$2:$B$190))</f>
        <v>Lynsey</v>
      </c>
      <c r="M98" t="str">
        <f>IF(K98="","",LOOKUP(K98,'Names '!$A$2:$C$190))</f>
        <v>Glover</v>
      </c>
      <c r="N98" t="str">
        <f>IF(K98="","",LOOKUP(K98,'Names '!$A$2:$D$190))</f>
        <v>Lagan Valley</v>
      </c>
      <c r="O98" s="2"/>
    </row>
    <row r="99" spans="1:15" ht="15">
      <c r="A99" s="1">
        <v>2</v>
      </c>
      <c r="C99" s="1">
        <v>216</v>
      </c>
      <c r="D99" t="str">
        <f>IF(C99="","",LOOKUP(C99,'Names '!$A$2:$B$190))</f>
        <v>David</v>
      </c>
      <c r="E99" t="str">
        <f>IF(C99="","",LOOKUP(C99,'Names '!$A$2:$C$190))</f>
        <v>Tobin</v>
      </c>
      <c r="F99" t="str">
        <f>IF(C99="","",LOOKUP(C99,'Names '!$A$2:$D$190))</f>
        <v>Trim</v>
      </c>
      <c r="G99" s="2">
        <v>7.07</v>
      </c>
      <c r="I99" s="1">
        <v>2</v>
      </c>
      <c r="K99" s="1">
        <v>202</v>
      </c>
      <c r="L99" t="str">
        <f>IF(K99="","",LOOKUP(K99,'Names '!$A$2:$B$190))</f>
        <v>Amy</v>
      </c>
      <c r="M99" t="str">
        <f>IF(K99="","",LOOKUP(K99,'Names '!$A$2:$C$190))</f>
        <v>Edwards</v>
      </c>
      <c r="N99" t="str">
        <f>IF(K99="","",LOOKUP(K99,'Names '!$A$2:$D$190))</f>
        <v>Lagan Valley</v>
      </c>
      <c r="O99" s="2"/>
    </row>
    <row r="100" spans="1:15" ht="15">
      <c r="A100" s="1">
        <v>3</v>
      </c>
      <c r="C100" s="1">
        <v>277</v>
      </c>
      <c r="D100" t="str">
        <f>IF(C100="","",LOOKUP(C100,'Names '!$A$2:$B$190))</f>
        <v>Alan</v>
      </c>
      <c r="E100" t="str">
        <f>IF(C100="","",LOOKUP(C100,'Names '!$A$2:$C$190))</f>
        <v>Kennedy</v>
      </c>
      <c r="F100" t="str">
        <f>IF(C100="","",LOOKUP(C100,'Names '!$A$2:$D$190))</f>
        <v>North Down</v>
      </c>
      <c r="G100" s="2">
        <v>6.94</v>
      </c>
      <c r="I100" s="1">
        <v>3</v>
      </c>
      <c r="K100" s="1">
        <v>310</v>
      </c>
      <c r="L100" t="str">
        <f>IF(K100="","",LOOKUP(K100,'Names '!$A$2:$B$190))</f>
        <v>Karen</v>
      </c>
      <c r="M100" t="str">
        <f>IF(K100="","",LOOKUP(K100,'Names '!$A$2:$C$190))</f>
        <v>Blaney</v>
      </c>
      <c r="N100" t="str">
        <f>IF(K100="","",LOOKUP(K100,'Names '!$A$2:$D$190))</f>
        <v>Navan</v>
      </c>
      <c r="O100" s="2"/>
    </row>
    <row r="101" spans="1:15" ht="15">
      <c r="A101" s="1">
        <v>4</v>
      </c>
      <c r="C101" s="1">
        <v>245</v>
      </c>
      <c r="D101" t="str">
        <f>IF(C101="","",LOOKUP(C101,'Names '!$A$2:$B$190))</f>
        <v>Colm</v>
      </c>
      <c r="E101" t="str">
        <f>IF(C101="","",LOOKUP(C101,'Names '!$A$2:$C$190))</f>
        <v>Burke</v>
      </c>
      <c r="F101" t="str">
        <f>IF(C101="","",LOOKUP(C101,'Names '!$A$2:$D$190))</f>
        <v>Sligo</v>
      </c>
      <c r="G101" s="2">
        <v>6.63</v>
      </c>
      <c r="I101" s="1">
        <v>4</v>
      </c>
      <c r="K101" s="1">
        <v>311</v>
      </c>
      <c r="L101" t="str">
        <f>IF(K101="","",LOOKUP(K101,'Names '!$A$2:$B$190))</f>
        <v>Karyn</v>
      </c>
      <c r="M101" t="str">
        <f>IF(K101="","",LOOKUP(K101,'Names '!$A$2:$C$190))</f>
        <v>Dumigan</v>
      </c>
      <c r="N101" t="str">
        <f>IF(K101="","",LOOKUP(K101,'Names '!$A$2:$D$190))</f>
        <v>City of Lisburn</v>
      </c>
      <c r="O101" s="2"/>
    </row>
    <row r="102" spans="1:15" ht="15">
      <c r="A102" s="1">
        <v>5</v>
      </c>
      <c r="C102" s="1">
        <v>2</v>
      </c>
      <c r="D102" t="str">
        <f>IF(C102="","",LOOKUP(C102,'Names '!$A$2:$B$190))</f>
        <v>Adam</v>
      </c>
      <c r="E102" t="str">
        <f>IF(C102="","",LOOKUP(C102,'Names '!$A$2:$C$190))</f>
        <v>Cooper</v>
      </c>
      <c r="F102" t="str">
        <f>IF(C102="","",LOOKUP(C102,'Names '!$A$2:$D$190))</f>
        <v>Lagan Valley</v>
      </c>
      <c r="G102" s="2">
        <v>6.38</v>
      </c>
      <c r="I102" s="1">
        <v>5</v>
      </c>
      <c r="L102">
        <f>IF(K102="","",LOOKUP(K102,'Names '!$A$2:$B$190))</f>
      </c>
      <c r="M102">
        <f>IF(K102="","",LOOKUP(K102,'Names '!$A$2:$C$190))</f>
      </c>
      <c r="N102">
        <f>IF(K102="","",LOOKUP(K102,'Names '!$A$2:$D$190))</f>
      </c>
      <c r="O102" s="2"/>
    </row>
    <row r="103" spans="1:15" ht="15">
      <c r="A103" s="1">
        <v>6</v>
      </c>
      <c r="C103" s="1">
        <v>1</v>
      </c>
      <c r="D103" t="str">
        <f>IF(C103="","",LOOKUP(C103,'Names '!$A$2:$B$190))</f>
        <v>Christian</v>
      </c>
      <c r="E103" t="str">
        <f>IF(C103="","",LOOKUP(C103,'Names '!$A$2:$C$190))</f>
        <v>Robinson</v>
      </c>
      <c r="F103" t="str">
        <f>IF(C103="","",LOOKUP(C103,'Names '!$A$2:$D$190))</f>
        <v>City of Lisburn</v>
      </c>
      <c r="G103" s="2">
        <v>6.3</v>
      </c>
      <c r="I103" s="1">
        <v>6</v>
      </c>
      <c r="L103">
        <f>IF(K103="","",LOOKUP(K103,'Names '!$A$2:$B$190))</f>
      </c>
      <c r="M103">
        <f>IF(K103="","",LOOKUP(K103,'Names '!$A$2:$C$190))</f>
      </c>
      <c r="N103">
        <f>IF(K103="","",LOOKUP(K103,'Names '!$A$2:$D$190))</f>
      </c>
      <c r="O103" s="2"/>
    </row>
    <row r="104" spans="1:15" ht="15">
      <c r="A104" s="1">
        <v>7</v>
      </c>
      <c r="C104" s="1">
        <v>255</v>
      </c>
      <c r="D104" t="str">
        <f>IF(C104="","",LOOKUP(C104,'Names '!$A$2:$B$190))</f>
        <v>Ben</v>
      </c>
      <c r="E104" t="str">
        <f>IF(C104="","",LOOKUP(C104,'Names '!$A$2:$C$190))</f>
        <v>Fisher</v>
      </c>
      <c r="F104" t="str">
        <f>IF(C104="","",LOOKUP(C104,'Names '!$A$2:$D$190))</f>
        <v>City of Lisburn</v>
      </c>
      <c r="G104" s="2">
        <v>6.13</v>
      </c>
      <c r="I104" s="1">
        <v>7</v>
      </c>
      <c r="L104">
        <f>IF(K104="","",LOOKUP(K104,'Names '!$A$2:$B$190))</f>
      </c>
      <c r="M104">
        <f>IF(K104="","",LOOKUP(K104,'Names '!$A$2:$C$190))</f>
      </c>
      <c r="N104">
        <f>IF(K104="","",LOOKUP(K104,'Names '!$A$2:$D$190))</f>
      </c>
      <c r="O104" s="2"/>
    </row>
    <row r="105" spans="1:15" ht="15">
      <c r="A105" s="1">
        <v>8</v>
      </c>
      <c r="C105" s="1">
        <v>256</v>
      </c>
      <c r="D105" t="str">
        <f>IF(C105="","",LOOKUP(C105,'Names '!$A$2:$B$190))</f>
        <v>Jonathan</v>
      </c>
      <c r="E105" t="str">
        <f>IF(C105="","",LOOKUP(C105,'Names '!$A$2:$C$190))</f>
        <v>Hill</v>
      </c>
      <c r="F105" t="str">
        <f>IF(C105="","",LOOKUP(C105,'Names '!$A$2:$D$190))</f>
        <v>City of Lisburn</v>
      </c>
      <c r="G105" s="2">
        <v>6.11</v>
      </c>
      <c r="I105" s="1">
        <v>8</v>
      </c>
      <c r="L105">
        <f>IF(K105="","",LOOKUP(K105,'Names '!$A$2:$B$190))</f>
      </c>
      <c r="M105">
        <f>IF(K105="","",LOOKUP(K105,'Names '!$A$2:$C$190))</f>
      </c>
      <c r="N105">
        <f>IF(K105="","",LOOKUP(K105,'Names '!$A$2:$D$190))</f>
      </c>
      <c r="O105" s="2"/>
    </row>
    <row r="106" spans="1:15" ht="15">
      <c r="A106" s="1">
        <v>9</v>
      </c>
      <c r="C106" s="1">
        <v>10</v>
      </c>
      <c r="D106" t="str">
        <f>IF(C106="","",LOOKUP(C106,'Names '!$A$2:$B$190))</f>
        <v>Adam</v>
      </c>
      <c r="E106" t="str">
        <f>IF(C106="","",LOOKUP(C106,'Names '!$A$2:$C$190))</f>
        <v>Hill</v>
      </c>
      <c r="F106" t="str">
        <f>IF(C106="","",LOOKUP(C106,'Names '!$A$2:$D$190))</f>
        <v>City of Lisburn</v>
      </c>
      <c r="G106" s="2">
        <v>5.9</v>
      </c>
      <c r="I106" s="1">
        <v>9</v>
      </c>
      <c r="O106" s="2"/>
    </row>
    <row r="107" spans="1:15" ht="15">
      <c r="A107" s="1">
        <v>10</v>
      </c>
      <c r="C107" s="1">
        <v>211</v>
      </c>
      <c r="D107" t="str">
        <f>IF(C107="","",LOOKUP(C107,'Names '!$A$2:$B$190))</f>
        <v>Tom</v>
      </c>
      <c r="E107" t="str">
        <f>IF(C107="","",LOOKUP(C107,'Names '!$A$2:$C$190))</f>
        <v>Reynolds</v>
      </c>
      <c r="F107" t="str">
        <f>IF(C107="","",LOOKUP(C107,'Names '!$A$2:$D$190))</f>
        <v>North Down</v>
      </c>
      <c r="G107" s="2">
        <v>5.89</v>
      </c>
      <c r="I107" s="1">
        <v>10</v>
      </c>
      <c r="L107">
        <f>IF(K107="","",LOOKUP(K107,'Names '!$A$2:$B$190))</f>
      </c>
      <c r="M107">
        <f>IF(K107="","",LOOKUP(K107,'Names '!$A$2:$C$190))</f>
      </c>
      <c r="N107">
        <f>IF(K107="","",LOOKUP(K107,'Names '!$A$2:$D$190))</f>
      </c>
      <c r="O107" s="2"/>
    </row>
    <row r="108" spans="1:15" ht="15">
      <c r="A108" s="1">
        <v>11</v>
      </c>
      <c r="C108" s="1">
        <v>273</v>
      </c>
      <c r="D108" t="str">
        <f>IF(C108="","",LOOKUP(C108,'Names '!$A$2:$B$190))</f>
        <v>Richard</v>
      </c>
      <c r="E108" t="str">
        <f>IF(C108="","",LOOKUP(C108,'Names '!$A$2:$C$190))</f>
        <v>Tsang</v>
      </c>
      <c r="F108" t="str">
        <f>IF(C108="","",LOOKUP(C108,'Names '!$A$2:$D$190))</f>
        <v>Shercock</v>
      </c>
      <c r="G108" s="2">
        <v>5.85</v>
      </c>
      <c r="I108" s="1">
        <v>11</v>
      </c>
      <c r="O108" s="2"/>
    </row>
    <row r="109" spans="1:15" ht="15">
      <c r="A109" s="1">
        <v>12</v>
      </c>
      <c r="C109" s="1">
        <v>4</v>
      </c>
      <c r="D109" t="str">
        <f>IF(C109="","",LOOKUP(C109,'Names '!$A$2:$B$190))</f>
        <v>Michael</v>
      </c>
      <c r="E109" t="str">
        <f>IF(C109="","",LOOKUP(C109,'Names '!$A$2:$C$190))</f>
        <v>Surman</v>
      </c>
      <c r="F109" t="str">
        <f>IF(C109="","",LOOKUP(C109,'Names '!$A$2:$D$190))</f>
        <v>C of D Spartans</v>
      </c>
      <c r="G109" s="2">
        <v>5.58</v>
      </c>
      <c r="I109" s="1">
        <v>12</v>
      </c>
      <c r="O109" s="2"/>
    </row>
    <row r="110" spans="1:15" ht="15">
      <c r="A110" s="1">
        <v>13</v>
      </c>
      <c r="C110" s="1">
        <v>218</v>
      </c>
      <c r="D110" t="str">
        <f>IF(C110="","",LOOKUP(C110,'Names '!$A$2:$B$190))</f>
        <v>Craig</v>
      </c>
      <c r="E110" t="str">
        <f>IF(C110="","",LOOKUP(C110,'Names '!$A$2:$C$190))</f>
        <v>Newell</v>
      </c>
      <c r="F110" t="str">
        <f>IF(C110="","",LOOKUP(C110,'Names '!$A$2:$D$190))</f>
        <v>B &amp; A</v>
      </c>
      <c r="G110" s="2">
        <v>5.47</v>
      </c>
      <c r="I110" s="1">
        <v>13</v>
      </c>
      <c r="O110" s="2"/>
    </row>
    <row r="111" spans="1:15" ht="15">
      <c r="A111" s="1">
        <v>14</v>
      </c>
      <c r="C111" s="1">
        <v>3</v>
      </c>
      <c r="D111" t="str">
        <f>IF(C111="","",LOOKUP(C111,'Names '!$A$2:$B$190))</f>
        <v>Justin</v>
      </c>
      <c r="E111" t="str">
        <f>IF(C111="","",LOOKUP(C111,'Names '!$A$2:$C$190))</f>
        <v>Bloomer</v>
      </c>
      <c r="F111" t="str">
        <f>IF(C111="","",LOOKUP(C111,'Names '!$A$2:$D$190))</f>
        <v>Mid Ulster</v>
      </c>
      <c r="G111" s="2">
        <v>5.12</v>
      </c>
      <c r="I111" s="1">
        <v>14</v>
      </c>
      <c r="O111" s="2"/>
    </row>
    <row r="112" spans="1:15" ht="15">
      <c r="A112" s="1">
        <v>15</v>
      </c>
      <c r="C112" s="1">
        <v>300</v>
      </c>
      <c r="D112" t="str">
        <f>IF(C112="","",LOOKUP(C112,'Names '!$A$2:$B$190))</f>
        <v>Mark</v>
      </c>
      <c r="E112" t="str">
        <f>IF(C112="","",LOOKUP(C112,'Names '!$A$2:$C$190))</f>
        <v>Burton</v>
      </c>
      <c r="F112" t="str">
        <f>IF(C112="","",LOOKUP(C112,'Names '!$A$2:$D$190))</f>
        <v>City of Lisburn</v>
      </c>
      <c r="G112" s="2" t="s">
        <v>263</v>
      </c>
      <c r="I112" s="1">
        <v>15</v>
      </c>
      <c r="L112">
        <f>IF(K112="","",LOOKUP(K112,'Names '!$A$2:$B$190))</f>
      </c>
      <c r="M112">
        <f>IF(K112="","",LOOKUP(K112,'Names '!$A$2:$C$190))</f>
      </c>
      <c r="N112">
        <f>IF(K112="","",LOOKUP(K112,'Names '!$A$2:$D$190))</f>
      </c>
      <c r="O112" s="2"/>
    </row>
    <row r="113" spans="1:15" ht="18.75">
      <c r="A113" s="27" t="s">
        <v>48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ht="15">
      <c r="A114" s="1">
        <v>1</v>
      </c>
      <c r="D114">
        <f>IF(C114="","",LOOKUP(C114,'Names '!$A$2:$B$190))</f>
      </c>
      <c r="E114">
        <f>IF(C114="","",LOOKUP(C114,'Names '!$A$2:$C$190))</f>
      </c>
      <c r="F114">
        <f>IF(C114="","",LOOKUP(C114,'Names '!$A$2:$D$190))</f>
      </c>
      <c r="G114" s="2"/>
      <c r="I114" s="1">
        <v>1</v>
      </c>
      <c r="L114">
        <f>IF(K114="","",LOOKUP(K114,'Names '!$A$2:$B$190))</f>
      </c>
      <c r="M114">
        <f>IF(K114="","",LOOKUP(K114,'Names '!$A$2:$C$190))</f>
      </c>
      <c r="N114">
        <f>IF(K114="","",LOOKUP(K114,'Names '!$A$2:$D$190))</f>
      </c>
      <c r="O114" s="2"/>
    </row>
    <row r="115" spans="1:15" ht="15">
      <c r="A115" s="1">
        <v>2</v>
      </c>
      <c r="D115">
        <f>IF(C115="","",LOOKUP(C115,'Names '!$A$2:$B$190))</f>
      </c>
      <c r="E115">
        <f>IF(C115="","",LOOKUP(C115,'Names '!$A$2:$B$190))</f>
      </c>
      <c r="F115">
        <f>IF(C115="","",LOOKUP(C115,'Names '!$A$2:$D$190))</f>
      </c>
      <c r="G115" s="2"/>
      <c r="I115" s="1">
        <v>2</v>
      </c>
      <c r="L115">
        <f>IF(K115="","",LOOKUP(K115,'Names '!$A$4:$B$190))</f>
      </c>
      <c r="M115">
        <f>IF(K115="","",LOOKUP(K115,'Names '!$A$4:$C$190))</f>
      </c>
      <c r="O115" s="2"/>
    </row>
    <row r="116" spans="1:15" ht="15">
      <c r="A116" s="1">
        <v>3</v>
      </c>
      <c r="D116">
        <f>IF(C116="","",LOOKUP(C116,'Names '!$A$2:$B$190))</f>
      </c>
      <c r="E116">
        <f>IF(C116="","",LOOKUP(C116,'Names '!$A$2:$B$190))</f>
      </c>
      <c r="F116">
        <f>IF(C116="","",LOOKUP(C116,'Names '!$A$2:$D$190))</f>
      </c>
      <c r="G116" s="2"/>
      <c r="I116" s="1">
        <v>3</v>
      </c>
      <c r="L116">
        <f>IF(K116="","",LOOKUP(K116,'Names '!$A$4:$B$190))</f>
      </c>
      <c r="M116">
        <f>IF(K116="","",LOOKUP(K116,'Names '!$A$4:$C$190))</f>
      </c>
      <c r="O116" s="2"/>
    </row>
    <row r="117" spans="1:15" ht="15">
      <c r="A117" s="1">
        <v>4</v>
      </c>
      <c r="D117">
        <f>IF(C117="","",LOOKUP(C117,'Names '!$A$2:$B$190))</f>
      </c>
      <c r="E117">
        <f>IF(C117="","",LOOKUP(C117,'Names '!$A$2:$B$190))</f>
      </c>
      <c r="F117">
        <f>IF(C117="","",LOOKUP(C117,'Names '!$A$2:$D$190))</f>
      </c>
      <c r="G117" s="2"/>
      <c r="I117" s="1">
        <v>4</v>
      </c>
      <c r="L117">
        <f>IF(K117="","",LOOKUP(K117,'Names '!$A$4:$B$190))</f>
      </c>
      <c r="M117">
        <f>IF(K117="","",LOOKUP(K117,'Names '!$A$4:$C$190))</f>
      </c>
      <c r="O117" s="2"/>
    </row>
    <row r="118" spans="1:15" ht="15">
      <c r="A118" s="1">
        <v>5</v>
      </c>
      <c r="D118">
        <f>IF(C118="","",LOOKUP(C118,'Names '!$A$2:$B$190))</f>
      </c>
      <c r="E118">
        <f>IF(C118="","",LOOKUP(C118,'Names '!$A$2:$B$190))</f>
      </c>
      <c r="F118">
        <f>IF(C118="","",LOOKUP(C118,'Names '!$A$2:$D$190))</f>
      </c>
      <c r="G118" s="2"/>
      <c r="I118" s="1">
        <v>5</v>
      </c>
      <c r="L118">
        <f>IF(K118="","",LOOKUP(K118,'Names '!$A$4:$B$190))</f>
      </c>
      <c r="M118">
        <f>IF(K118="","",LOOKUP(K118,'Names '!$A$4:$C$190))</f>
      </c>
      <c r="O118" s="2"/>
    </row>
    <row r="119" spans="1:15" ht="18.75">
      <c r="A119" s="27" t="s">
        <v>49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ht="15">
      <c r="A120" s="1">
        <v>1</v>
      </c>
      <c r="C120" s="1">
        <v>10</v>
      </c>
      <c r="D120" t="str">
        <f>IF(C120="","",LOOKUP(C120,'Names '!$A$2:$B$190))</f>
        <v>Adam</v>
      </c>
      <c r="E120" t="str">
        <f>IF(C120="","",LOOKUP(C120,'Names '!$A$2:$C$190))</f>
        <v>Hill</v>
      </c>
      <c r="F120" t="str">
        <f>IF(C120="","",LOOKUP(C120,'Names '!$A$2:$D$190))</f>
        <v>City of Lisburn</v>
      </c>
      <c r="G120" s="2">
        <v>7.1</v>
      </c>
      <c r="I120" s="1">
        <v>1</v>
      </c>
      <c r="L120">
        <f>IF(K120="","",LOOKUP(K120,'Names '!$A$2:$B$190))</f>
      </c>
      <c r="M120">
        <f>IF(K120="","",LOOKUP(K120,'Names '!$A$2:$C$190))</f>
      </c>
      <c r="N120">
        <f>IF(K120="","",LOOKUP(K120,'Names '!$A$2:$D$190))</f>
      </c>
      <c r="O120" s="2"/>
    </row>
    <row r="121" spans="1:15" ht="15">
      <c r="A121" s="1">
        <v>2</v>
      </c>
      <c r="D121">
        <f>IF(C121="","",LOOKUP(C121,'Names '!$A$2:$B$190))</f>
      </c>
      <c r="E121">
        <f>IF(C121="","",LOOKUP(C121,'Names '!$A$2:$C$190))</f>
      </c>
      <c r="F121">
        <f>IF(C121="","",LOOKUP(C121,'Names '!$A$2:$D$190))</f>
      </c>
      <c r="G121" s="2"/>
      <c r="I121" s="1">
        <v>2</v>
      </c>
      <c r="L121">
        <f>IF(K121="","",LOOKUP(K121,'Names '!$A$4:$B$190))</f>
      </c>
      <c r="M121">
        <f>IF(K121="","",LOOKUP(K121,'Names '!$A$4:$C$190))</f>
      </c>
      <c r="O121" s="2"/>
    </row>
    <row r="122" spans="1:15" ht="15">
      <c r="A122" s="1">
        <v>3</v>
      </c>
      <c r="D122">
        <f>IF(C122="","",LOOKUP(C122,'Names '!$A$2:$B$190))</f>
      </c>
      <c r="E122">
        <f>IF(C122="","",LOOKUP(C122,'Names '!$A$2:$C$190))</f>
      </c>
      <c r="F122">
        <f>IF(C122="","",LOOKUP(C122,'Names '!$A$2:$D$190))</f>
      </c>
      <c r="G122" s="2"/>
      <c r="O122" s="2"/>
    </row>
    <row r="123" spans="1:15" ht="15">
      <c r="A123" s="1">
        <v>4</v>
      </c>
      <c r="D123">
        <f>IF(C123="","",LOOKUP(C123,'Names '!$A$2:$B$190))</f>
      </c>
      <c r="E123">
        <f>IF(C123="","",LOOKUP(C123,'Names '!$A$2:$C$190))</f>
      </c>
      <c r="F123">
        <f>IF(C123="","",LOOKUP(C123,'Names '!$A$2:$D$190))</f>
      </c>
      <c r="G123" s="2"/>
      <c r="O123" s="2"/>
    </row>
    <row r="124" spans="1:15" ht="15">
      <c r="A124" s="1">
        <v>5</v>
      </c>
      <c r="D124">
        <f>IF(C124="","",LOOKUP(C124,'Names '!$A$2:$B$190))</f>
      </c>
      <c r="E124">
        <f>IF(C124="","",LOOKUP(C124,'Names '!$A$2:$C$190))</f>
      </c>
      <c r="F124">
        <f>IF(C124="","",LOOKUP(C124,'Names '!$A$2:$D$190))</f>
      </c>
      <c r="G124" s="2"/>
      <c r="I124" s="1">
        <v>3</v>
      </c>
      <c r="L124">
        <f>IF(K124="","",LOOKUP(K124,'Names '!$A$4:$B$190))</f>
      </c>
      <c r="M124">
        <f>IF(K124="","",LOOKUP(K124,'Names '!$A$4:$C$190))</f>
      </c>
      <c r="O124" s="2"/>
    </row>
    <row r="125" spans="1:15" ht="18.75">
      <c r="A125" s="27" t="s">
        <v>50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ht="15">
      <c r="A126" s="1">
        <v>1</v>
      </c>
      <c r="C126" s="1">
        <v>211</v>
      </c>
      <c r="D126" t="str">
        <f>IF(C126="","",LOOKUP(C126,'Names '!$A$2:$B$190))</f>
        <v>Tom</v>
      </c>
      <c r="E126" t="str">
        <f>IF(C126="","",LOOKUP(C126,'Names '!$A$2:$C$190))</f>
        <v>Reynolds</v>
      </c>
      <c r="F126" t="str">
        <f>IF(C126="","",LOOKUP(C126,'Names '!$A$2:$D$190))</f>
        <v>North Down</v>
      </c>
      <c r="G126" s="2">
        <v>28.82</v>
      </c>
      <c r="I126" s="1">
        <v>1</v>
      </c>
      <c r="K126" s="1">
        <v>201</v>
      </c>
      <c r="L126" t="str">
        <f>IF(K126="","",LOOKUP(K126,'Names '!$A$2:$B$190))</f>
        <v>Lynsey</v>
      </c>
      <c r="M126" t="str">
        <f>IF(K126="","",LOOKUP(K126,'Names '!$A$2:$C$190))</f>
        <v>Glover</v>
      </c>
      <c r="N126" t="str">
        <f>IF(K126="","",LOOKUP(K126,'Names '!$A$2:$D$190))</f>
        <v>Lagan Valley</v>
      </c>
      <c r="O126" s="2">
        <v>23.29</v>
      </c>
    </row>
    <row r="127" spans="1:15" ht="15">
      <c r="A127" s="1">
        <v>2</v>
      </c>
      <c r="D127">
        <f>IF(C127="","",LOOKUP(C127,'Names '!$A$2:$B$190))</f>
      </c>
      <c r="E127">
        <f>IF(C127="","",LOOKUP(C127,'Names '!$A$2:$B$190))</f>
      </c>
      <c r="F127">
        <f>IF(C127="","",LOOKUP(C127,'Names '!$A$2:$D$190))</f>
      </c>
      <c r="G127" s="2"/>
      <c r="I127" s="1">
        <v>2</v>
      </c>
      <c r="K127" s="1">
        <v>212</v>
      </c>
      <c r="L127" t="str">
        <f>IF(K127="","",LOOKUP(K127,'Names '!$A$4:$B$190))</f>
        <v>Caitlin</v>
      </c>
      <c r="M127" t="str">
        <f>IF(K127="","",LOOKUP(K127,'Names '!$A$4:$C$190))</f>
        <v>Rose</v>
      </c>
      <c r="N127" t="str">
        <f>IF(K127="","",LOOKUP(K127,'Names '!$A$2:$D$190))</f>
        <v>City of Lisburn</v>
      </c>
      <c r="O127" s="2">
        <v>17.52</v>
      </c>
    </row>
    <row r="128" spans="1:15" ht="15">
      <c r="A128" s="1">
        <v>3</v>
      </c>
      <c r="C128" s="1">
        <v>239</v>
      </c>
      <c r="D128" t="str">
        <f>IF(C128="","",LOOKUP(C128,'Names '!$A$2:$B$190))</f>
        <v>Kurt</v>
      </c>
      <c r="E128" t="str">
        <f>IF(C128="","",LOOKUP(C128,'Names '!$A$2:$C$190))</f>
        <v>Simpson</v>
      </c>
      <c r="F128" t="str">
        <f>IF(C128="","",LOOKUP(C128,'Names '!$A$2:$D$190))</f>
        <v>North Down</v>
      </c>
      <c r="G128" s="2">
        <v>29.29</v>
      </c>
      <c r="I128" s="1">
        <v>3</v>
      </c>
      <c r="K128" s="1">
        <v>202</v>
      </c>
      <c r="L128" t="str">
        <f>IF(K128="","",LOOKUP(K128,'Names '!$A$4:$B$190))</f>
        <v>Amy</v>
      </c>
      <c r="M128" t="str">
        <f>IF(K128="","",LOOKUP(K128,'Names '!$A$4:$C$190))</f>
        <v>Edwards</v>
      </c>
      <c r="N128" t="str">
        <f>IF(K128="","",LOOKUP(K128,'Names '!$A$2:$D$190))</f>
        <v>Lagan Valley</v>
      </c>
      <c r="O128" s="2">
        <v>16.82</v>
      </c>
    </row>
    <row r="129" spans="1:15" ht="15">
      <c r="A129" s="1">
        <v>4</v>
      </c>
      <c r="D129">
        <f>IF(C129="","",LOOKUP(C129,'Names '!$A$2:$B$190))</f>
      </c>
      <c r="E129">
        <f>IF(C129="","",LOOKUP(C129,'Names '!$A$2:$B$190))</f>
      </c>
      <c r="F129" t="s">
        <v>264</v>
      </c>
      <c r="G129" s="2"/>
      <c r="I129" s="1">
        <v>4</v>
      </c>
      <c r="K129" s="1">
        <v>206</v>
      </c>
      <c r="L129" t="str">
        <f>IF(K129="","",LOOKUP(K129,'Names '!$A$4:$B$190))</f>
        <v>Kathryn</v>
      </c>
      <c r="M129" t="str">
        <f>IF(K129="","",LOOKUP(K129,'Names '!$A$4:$C$190))</f>
        <v>Wallace</v>
      </c>
      <c r="N129" t="str">
        <f>IF(K129="","",LOOKUP(K129,'Names '!$A$2:$D$190))</f>
        <v>City of Lisburn</v>
      </c>
      <c r="O129" s="2">
        <v>14.13</v>
      </c>
    </row>
    <row r="130" spans="1:15" ht="18.75">
      <c r="A130" s="27" t="s">
        <v>51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15">
      <c r="A131" s="1">
        <v>1</v>
      </c>
      <c r="D131">
        <f>IF(C131="","",LOOKUP(C131,'Names '!$A$2:$B$190))</f>
      </c>
      <c r="E131">
        <f>IF(C131="","",LOOKUP(C131,'Names '!$A$2:$B$190))</f>
      </c>
      <c r="F131">
        <f>IF(C131="","",LOOKUP(C131,'Names '!$A$2:$D$190))</f>
      </c>
      <c r="G131" s="2"/>
      <c r="I131" s="1">
        <v>1</v>
      </c>
      <c r="K131" s="1">
        <v>201</v>
      </c>
      <c r="L131" t="str">
        <f>IF(K131="","",LOOKUP(K131,'Names '!$A$2:$B$190))</f>
        <v>Lynsey</v>
      </c>
      <c r="M131" t="str">
        <f>IF(K131="","",LOOKUP(K131,'Names '!$A$2:$C$190))</f>
        <v>Glover</v>
      </c>
      <c r="N131" t="str">
        <f>IF(K131="","",LOOKUP(K131,'Names '!$A$2:$D$190))</f>
        <v>Lagan Valley</v>
      </c>
      <c r="O131" s="2"/>
    </row>
    <row r="132" spans="1:15" ht="15">
      <c r="A132" s="1">
        <v>2</v>
      </c>
      <c r="D132">
        <f>IF(C132="","",LOOKUP(C132,'Names '!$A$2:$B$190))</f>
      </c>
      <c r="E132">
        <f>IF(C132="","",LOOKUP(C132,'Names '!$A$2:$B$190))</f>
      </c>
      <c r="F132">
        <f>IF(C132="","",LOOKUP(C132,'Names '!$A$2:$D$190))</f>
      </c>
      <c r="I132" s="1">
        <v>2</v>
      </c>
      <c r="K132" s="1">
        <v>202</v>
      </c>
      <c r="L132" t="str">
        <f>IF(K132="","",LOOKUP(K132,'Names '!$A$4:$B$190))</f>
        <v>Amy</v>
      </c>
      <c r="M132" t="str">
        <f>IF(K132="","",LOOKUP(K132,'Names '!$A$4:$C$190))</f>
        <v>Edwards</v>
      </c>
      <c r="N132" t="str">
        <f>IF(K132="","",LOOKUP(K132,'Names '!$A$2:$D$190))</f>
        <v>Lagan Valley</v>
      </c>
      <c r="O132" s="2"/>
    </row>
    <row r="133" spans="1:13" ht="15">
      <c r="A133" s="1">
        <v>3</v>
      </c>
      <c r="D133">
        <f>IF(C133="","",LOOKUP(C133,'Names '!$A$2:$B$190))</f>
      </c>
      <c r="E133">
        <f>IF(C133="","",LOOKUP(C133,'Names '!$A$2:$B$190))</f>
      </c>
      <c r="F133">
        <f>IF(C133="","",LOOKUP(C133,'Names '!$A$2:$D$190))</f>
      </c>
      <c r="I133" s="1">
        <v>3</v>
      </c>
      <c r="L133">
        <f>IF(K133="","",LOOKUP(K133,'Names '!$A$4:$B$190))</f>
      </c>
      <c r="M133">
        <f>IF(K133="","",LOOKUP(K133,'Names '!$A$4:$C$190))</f>
      </c>
    </row>
    <row r="134" spans="1:13" ht="15">
      <c r="A134" s="1">
        <v>4</v>
      </c>
      <c r="D134">
        <f>IF(C134="","",LOOKUP(C134,'Names '!$A$2:$B$190))</f>
      </c>
      <c r="E134">
        <f>IF(C134="","",LOOKUP(C134,'Names '!$A$2:$B$190))</f>
      </c>
      <c r="F134">
        <f>IF(C134="","",LOOKUP(C134,'Names '!$A$2:$D$190))</f>
      </c>
      <c r="I134" s="1">
        <v>4</v>
      </c>
      <c r="L134">
        <f>IF(K134="","",LOOKUP(K134,'Names '!$A$4:$B$190))</f>
      </c>
      <c r="M134">
        <f>IF(K134="","",LOOKUP(K134,'Names '!$A$4:$C$190))</f>
      </c>
    </row>
    <row r="135" spans="1:13" ht="15">
      <c r="A135" s="1">
        <v>5</v>
      </c>
      <c r="D135">
        <f>IF(C135="","",LOOKUP(C135,'Names '!$A$2:$B$190))</f>
      </c>
      <c r="E135">
        <f>IF(C135="","",LOOKUP(C135,'Names '!$A$2:$B$190))</f>
      </c>
      <c r="F135">
        <f>IF(C135="","",LOOKUP(C135,'Names '!$A$2:$D$190))</f>
      </c>
      <c r="I135" s="1">
        <v>5</v>
      </c>
      <c r="L135">
        <f>IF(K135="","",LOOKUP(K135,'Names '!$A$4:$B$190))</f>
      </c>
      <c r="M135">
        <f>IF(K135="","",LOOKUP(K135,'Names '!$A$4:$C$190))</f>
      </c>
    </row>
    <row r="136" spans="1:15" ht="18.75">
      <c r="A136" s="27" t="s">
        <v>52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15">
      <c r="A137" s="1">
        <v>1</v>
      </c>
      <c r="C137" s="1">
        <v>220</v>
      </c>
      <c r="D137" t="str">
        <f>IF(C137="","",LOOKUP(C137,'Names '!$A$2:$B$190))</f>
        <v>Robert</v>
      </c>
      <c r="E137" t="str">
        <f>IF(C137="","",LOOKUP(C137,'Names '!$A$2:$C$190))</f>
        <v>Moffett</v>
      </c>
      <c r="F137" t="str">
        <f>IF(C137="","",LOOKUP(C137,'Names '!$A$2:$D$190))</f>
        <v>B &amp; A</v>
      </c>
      <c r="G137" s="1">
        <v>52.96</v>
      </c>
      <c r="I137" s="1">
        <v>1</v>
      </c>
      <c r="K137" s="1">
        <v>225</v>
      </c>
      <c r="L137" t="str">
        <f>IF(K137="","",LOOKUP(K137,'Names '!$A$2:$B$190))</f>
        <v>Megan</v>
      </c>
      <c r="M137" t="str">
        <f>IF(K137="","",LOOKUP(K137,'Names '!$A$2:$C$190))</f>
        <v>Moynihan</v>
      </c>
      <c r="N137" t="str">
        <f>IF(K137="","",LOOKUP(K137,'Names '!$A$2:$D$190))</f>
        <v>West Muskerry</v>
      </c>
      <c r="O137">
        <v>46.96</v>
      </c>
    </row>
    <row r="138" spans="1:15" ht="15">
      <c r="A138" s="1">
        <v>2</v>
      </c>
      <c r="C138" s="1">
        <v>221</v>
      </c>
      <c r="D138" t="str">
        <f>IF(C138="","",LOOKUP(C138,'Names '!$A$2:$B$190))</f>
        <v>Gareth</v>
      </c>
      <c r="E138" t="str">
        <f>IF(C138="","",LOOKUP(C138,'Names '!$A$2:$C$190))</f>
        <v>Moffett</v>
      </c>
      <c r="F138" t="str">
        <f>IF(C138="","",LOOKUP(C138,'Names '!$A$2:$D$190))</f>
        <v>B &amp; A</v>
      </c>
      <c r="G138" s="1">
        <v>30.56</v>
      </c>
      <c r="I138" s="1">
        <v>2</v>
      </c>
      <c r="K138" s="1">
        <v>201</v>
      </c>
      <c r="L138" t="str">
        <f>IF(K138="","",LOOKUP(K138,'Names '!$A$2:$B$190))</f>
        <v>Lynsey</v>
      </c>
      <c r="M138" t="str">
        <f>IF(K138="","",LOOKUP(K138,'Names '!$A$2:$C$190))</f>
        <v>Glover</v>
      </c>
      <c r="N138" t="str">
        <f>IF(K138="","",LOOKUP(K138,'Names '!$A$2:$D$190))</f>
        <v>Lagan Valley</v>
      </c>
      <c r="O138">
        <v>39.65</v>
      </c>
    </row>
    <row r="139" spans="1:15" ht="15">
      <c r="A139" s="1">
        <v>3</v>
      </c>
      <c r="C139" s="1">
        <v>211</v>
      </c>
      <c r="D139" t="str">
        <f>IF(C139="","",LOOKUP(C139,'Names '!$A$2:$B$190))</f>
        <v>Tom</v>
      </c>
      <c r="E139" t="str">
        <f>IF(C139="","",LOOKUP(C139,'Names '!$A$2:$C$190))</f>
        <v>Reynolds</v>
      </c>
      <c r="F139" t="str">
        <f>IF(C139="","",LOOKUP(C139,'Names '!$A$2:$D$190))</f>
        <v>North Down</v>
      </c>
      <c r="G139" s="1">
        <v>21.98</v>
      </c>
      <c r="I139" s="1">
        <v>3</v>
      </c>
      <c r="K139" s="1">
        <v>224</v>
      </c>
      <c r="L139" t="str">
        <f>IF(K139="","",LOOKUP(K139,'Names '!$A$2:$B$190))</f>
        <v>Caoimhe</v>
      </c>
      <c r="M139" t="str">
        <f>IF(K139="","",LOOKUP(K139,'Names '!$A$2:$C$190))</f>
        <v>Morris</v>
      </c>
      <c r="N139" t="str">
        <f>IF(K139="","",LOOKUP(K139,'Names '!$A$2:$D$190))</f>
        <v>Clonliffe</v>
      </c>
      <c r="O139">
        <v>38.54</v>
      </c>
    </row>
    <row r="140" spans="1:15" ht="15">
      <c r="A140" s="1">
        <v>4</v>
      </c>
      <c r="D140" t="s">
        <v>277</v>
      </c>
      <c r="E140">
        <f>IF(C140="","",LOOKUP(C140,'Names '!$A$2:$C$190))</f>
      </c>
      <c r="F140">
        <f>IF(C140="","",LOOKUP(C140,'Names '!$A$2:$D$190))</f>
      </c>
      <c r="I140" s="1">
        <v>4</v>
      </c>
      <c r="K140" s="1">
        <v>230</v>
      </c>
      <c r="L140" t="str">
        <f>IF(K140="","",LOOKUP(K140,'Names '!$A$2:$B$190))</f>
        <v>Hannah</v>
      </c>
      <c r="M140" t="str">
        <f>IF(K140="","",LOOKUP(K140,'Names '!$A$2:$C$190))</f>
        <v>Allen</v>
      </c>
      <c r="N140" t="str">
        <f>IF(K140="","",LOOKUP(K140,'Names '!$A$2:$D$190))</f>
        <v>B &amp; A</v>
      </c>
      <c r="O140" s="22">
        <v>35.34</v>
      </c>
    </row>
    <row r="141" spans="1:15" ht="15">
      <c r="A141" s="1">
        <v>5</v>
      </c>
      <c r="C141" s="1">
        <v>226</v>
      </c>
      <c r="D141" t="str">
        <f>IF(C141="","",LOOKUP(C141,'Names '!$A$2:$B$190))</f>
        <v>Simon</v>
      </c>
      <c r="E141" t="str">
        <f>IF(C141="","",LOOKUP(C141,'Names '!$A$2:$C$190))</f>
        <v>Galligan</v>
      </c>
      <c r="F141" t="str">
        <f>IF(C141="","",LOOKUP(C141,'Names '!$A$2:$D$190))</f>
        <v>Clonliffe</v>
      </c>
      <c r="G141" s="1">
        <v>55.86</v>
      </c>
      <c r="I141" s="1">
        <v>5</v>
      </c>
      <c r="K141" s="1">
        <v>206</v>
      </c>
      <c r="L141" t="str">
        <f>IF(K141="","",LOOKUP(K141,'Names '!$A$2:$B$190))</f>
        <v>Kathryn</v>
      </c>
      <c r="M141" t="str">
        <f>IF(K141="","",LOOKUP(K141,'Names '!$A$2:$C$190))</f>
        <v>Wallace</v>
      </c>
      <c r="N141" t="str">
        <f>IF(K141="","",LOOKUP(K141,'Names '!$A$2:$D$190))</f>
        <v>City of Lisburn</v>
      </c>
      <c r="O141">
        <v>20.93</v>
      </c>
    </row>
    <row r="142" spans="1:15" ht="15">
      <c r="A142" s="1">
        <v>6</v>
      </c>
      <c r="E142"/>
      <c r="F142"/>
      <c r="I142" s="1">
        <v>6</v>
      </c>
      <c r="K142" s="1">
        <v>202</v>
      </c>
      <c r="L142" t="str">
        <f>IF(K142="","",LOOKUP(K142,'Names '!$A$2:$B$190))</f>
        <v>Amy</v>
      </c>
      <c r="M142" t="str">
        <f>IF(K142="","",LOOKUP(K142,'Names '!$A$2:$C$190))</f>
        <v>Edwards</v>
      </c>
      <c r="N142" t="str">
        <f>IF(K142="","",LOOKUP(K142,'Names '!$A$2:$D$190))</f>
        <v>Lagan Valley</v>
      </c>
      <c r="O142">
        <v>10.65</v>
      </c>
    </row>
    <row r="143" spans="1:15" ht="15">
      <c r="A143" s="1">
        <v>7</v>
      </c>
      <c r="D143">
        <f>IF(C143="","",LOOKUP(C143,'Names '!$A$2:$B$190))</f>
      </c>
      <c r="E143">
        <f>IF(C143="","",LOOKUP(C143,'Names '!$A$2:$B$190))</f>
      </c>
      <c r="F143">
        <f>IF(C143="","",LOOKUP(C143,'Names '!$A$2:$D$190))</f>
      </c>
      <c r="I143" s="1">
        <v>7</v>
      </c>
      <c r="L143" t="s">
        <v>265</v>
      </c>
      <c r="M143" t="s">
        <v>265</v>
      </c>
      <c r="N143">
        <f>IF(K143="","",LOOKUP(K143,'Names '!$A$2:$D$190))</f>
      </c>
      <c r="O143" s="22"/>
    </row>
    <row r="144" spans="1:15" ht="15">
      <c r="A144" s="1">
        <v>8</v>
      </c>
      <c r="D144">
        <f>IF(C144="","",LOOKUP(C144,'Names '!$A$2:$B$190))</f>
      </c>
      <c r="E144">
        <f>IF(C144="","",LOOKUP(C144,'Names '!$A$2:$B$190))</f>
      </c>
      <c r="F144">
        <f>IF(C144="","",LOOKUP(C144,'Names '!$A$2:$D$190))</f>
      </c>
      <c r="I144" s="1">
        <v>8</v>
      </c>
      <c r="K144" s="1">
        <v>229</v>
      </c>
      <c r="L144" t="str">
        <f>IF(K144="","",LOOKUP(K144,'Names '!$A$2:$B$190))</f>
        <v>Michaela</v>
      </c>
      <c r="M144" t="str">
        <f>IF(K144="","",LOOKUP(K144,'Names '!$A$2:$C$190))</f>
        <v>Mc Nally</v>
      </c>
      <c r="N144" t="str">
        <f>IF(K144="","",LOOKUP(K144,'Names '!$A$2:$D$190))</f>
        <v>B &amp; A</v>
      </c>
      <c r="O144" s="22">
        <v>38</v>
      </c>
    </row>
    <row r="145" spans="1:15" ht="18.75">
      <c r="A145" s="27" t="s">
        <v>80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4" ht="15">
      <c r="A146" s="1">
        <v>1</v>
      </c>
      <c r="D146">
        <f>IF(C146="","",LOOKUP(C146,'Names '!$A$2:$B$190))</f>
      </c>
      <c r="E146">
        <f>IF(C146="","",LOOKUP(C146,'Names '!$A$2:$C$190))</f>
      </c>
      <c r="F146">
        <f>IF(C146="","",LOOKUP(C146,'Names '!$A$2:$D$190))</f>
      </c>
      <c r="I146" s="1">
        <v>1</v>
      </c>
      <c r="L146">
        <f>IF(K146="","",LOOKUP(K146,'Names '!$A$2:$B$190))</f>
      </c>
      <c r="M146">
        <f>IF(K146="","",LOOKUP(K146,'Names '!$A$2:$C$190))</f>
      </c>
      <c r="N146">
        <f>IF(K146="","",LOOKUP(K146,'Names '!$A$2:$D$190))</f>
      </c>
    </row>
    <row r="147" spans="1:13" ht="15">
      <c r="A147" s="1">
        <v>2</v>
      </c>
      <c r="D147">
        <f>IF(C147="","",LOOKUP(C147,'Names '!$A$2:$B$190))</f>
      </c>
      <c r="E147">
        <f>IF(C147="","",LOOKUP(C147,'Names '!$A$2:$B$190))</f>
      </c>
      <c r="F147">
        <f>IF(C147="","",LOOKUP(C147,'Names '!$A$2:$D$190))</f>
      </c>
      <c r="I147" s="1">
        <v>2</v>
      </c>
      <c r="L147">
        <f>IF(K147="","",LOOKUP(K147,'Names '!$A$4:$B$190))</f>
      </c>
      <c r="M147">
        <f>IF(K147="","",LOOKUP(K147,'Names '!$A$4:$B$190))</f>
      </c>
    </row>
    <row r="148" spans="1:9" ht="15">
      <c r="A148" s="1">
        <v>3</v>
      </c>
      <c r="D148">
        <f>IF(C148="","",LOOKUP(C148,'Names '!$A$2:$B$190))</f>
      </c>
      <c r="E148">
        <f>IF(C148="","",LOOKUP(C148,'Names '!$A$2:$B$190))</f>
      </c>
      <c r="F148">
        <f>IF(C148="","",LOOKUP(C148,'Names '!$A$2:$D$190))</f>
      </c>
      <c r="I148" s="1">
        <v>3</v>
      </c>
    </row>
    <row r="149" spans="1:15" ht="18.75">
      <c r="A149" s="27" t="s">
        <v>81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4" ht="15">
      <c r="A150" s="1">
        <v>1</v>
      </c>
      <c r="D150">
        <f>IF(C150="","",LOOKUP(C150,'Names '!$A$2:$B$190))</f>
      </c>
      <c r="E150">
        <f>IF(C150="","",LOOKUP(C150,'Names '!$A$2:$B$190))</f>
      </c>
      <c r="F150">
        <f>IF(C150="","",LOOKUP(C150,'Names '!$A$2:$D$190))</f>
      </c>
      <c r="I150" s="1">
        <v>1</v>
      </c>
      <c r="L150">
        <f>IF(K150="","",LOOKUP(K150,'Names '!$A$2:$B$190))</f>
      </c>
      <c r="M150">
        <f>IF(K150="","",LOOKUP(K150,'Names '!$A$2:$C$190))</f>
      </c>
      <c r="N150">
        <f>IF(K150="","",LOOKUP(K150,'Names '!$A$2:$D$190))</f>
      </c>
    </row>
    <row r="151" spans="1:13" ht="15">
      <c r="A151" s="1">
        <v>2</v>
      </c>
      <c r="D151">
        <f>IF(C151="","",LOOKUP(C151,'Names '!$A$2:$B$190))</f>
      </c>
      <c r="E151">
        <f>IF(C151="","",LOOKUP(C151,'Names '!$A$2:$B$190))</f>
      </c>
      <c r="F151">
        <f>IF(C151="","",LOOKUP(C151,'Names '!$A$2:$D$190))</f>
      </c>
      <c r="I151" s="1">
        <v>2</v>
      </c>
      <c r="L151">
        <f>IF(K151="","",LOOKUP(K151,'Names '!$A$4:$B$190))</f>
      </c>
      <c r="M151">
        <f>IF(K151="","",LOOKUP(K151,'Names '!$A$4:$B$190))</f>
      </c>
    </row>
    <row r="152" spans="1:13" ht="15">
      <c r="A152" s="1">
        <v>3</v>
      </c>
      <c r="D152">
        <f>IF(C152="","",LOOKUP(C152,'Names '!$A$2:$B$190))</f>
      </c>
      <c r="E152">
        <f>IF(C152="","",LOOKUP(C152,'Names '!$A$2:$B$190))</f>
      </c>
      <c r="F152">
        <f>IF(C152="","",LOOKUP(C152,'Names '!$A$2:$D$190))</f>
      </c>
      <c r="I152" s="1">
        <v>3</v>
      </c>
      <c r="L152">
        <f>IF(K152="","",LOOKUP(K152,'Names '!$A$4:$B$190))</f>
      </c>
      <c r="M152">
        <f>IF(K152="","",LOOKUP(K152,'Names '!$A$4:$B$190))</f>
      </c>
    </row>
    <row r="156" spans="13:15" ht="15">
      <c r="M156" s="1"/>
      <c r="N156" s="1"/>
      <c r="O156" s="1"/>
    </row>
    <row r="157" spans="4:15" ht="15.75">
      <c r="D157" s="6" t="s">
        <v>53</v>
      </c>
      <c r="E157" s="7"/>
      <c r="F157" s="7"/>
      <c r="G157" s="7" t="s">
        <v>55</v>
      </c>
      <c r="H157" s="6"/>
      <c r="I157" s="7"/>
      <c r="J157" s="6"/>
      <c r="K157" s="7"/>
      <c r="L157" s="6" t="s">
        <v>53</v>
      </c>
      <c r="M157" s="7"/>
      <c r="N157" s="7"/>
      <c r="O157" s="7" t="s">
        <v>55</v>
      </c>
    </row>
    <row r="158" spans="13:15" ht="15">
      <c r="M158" s="1"/>
      <c r="N158" s="1"/>
      <c r="O158" s="1"/>
    </row>
    <row r="159" spans="1:15" ht="15">
      <c r="A159" s="1">
        <v>1</v>
      </c>
      <c r="D159" t="s">
        <v>54</v>
      </c>
      <c r="I159" s="1">
        <v>1</v>
      </c>
      <c r="L159" s="25" t="s">
        <v>56</v>
      </c>
      <c r="M159" s="25"/>
      <c r="N159" s="8"/>
      <c r="O159" s="1"/>
    </row>
    <row r="160" spans="13:15" ht="15">
      <c r="M160" s="1"/>
      <c r="N160" s="1"/>
      <c r="O160" s="1"/>
    </row>
    <row r="161" spans="1:15" ht="15">
      <c r="A161" s="1">
        <v>2</v>
      </c>
      <c r="D161" s="8" t="s">
        <v>56</v>
      </c>
      <c r="E161" s="8"/>
      <c r="F161" s="8"/>
      <c r="I161" s="1">
        <v>2</v>
      </c>
      <c r="L161" s="8" t="s">
        <v>57</v>
      </c>
      <c r="M161" s="8"/>
      <c r="N161" s="8"/>
      <c r="O161" s="1"/>
    </row>
    <row r="162" spans="13:15" ht="15">
      <c r="M162" s="1"/>
      <c r="N162" s="1"/>
      <c r="O162" s="1"/>
    </row>
    <row r="163" spans="1:15" ht="15">
      <c r="A163" s="1">
        <v>3</v>
      </c>
      <c r="D163" t="s">
        <v>57</v>
      </c>
      <c r="I163" s="1">
        <v>3</v>
      </c>
      <c r="L163" t="s">
        <v>54</v>
      </c>
      <c r="M163" s="1"/>
      <c r="N163" s="1"/>
      <c r="O163" s="1"/>
    </row>
    <row r="164" spans="13:15" ht="15">
      <c r="M164" s="1"/>
      <c r="N164" s="1"/>
      <c r="O164" s="1"/>
    </row>
    <row r="165" spans="1:15" ht="15">
      <c r="A165" s="1">
        <v>4</v>
      </c>
      <c r="D165" t="s">
        <v>58</v>
      </c>
      <c r="I165" s="1">
        <v>4</v>
      </c>
      <c r="L165" t="s">
        <v>58</v>
      </c>
      <c r="M165" s="1"/>
      <c r="N165" s="1"/>
      <c r="O165" s="1"/>
    </row>
  </sheetData>
  <sheetProtection/>
  <mergeCells count="21">
    <mergeCell ref="A87:O87"/>
    <mergeCell ref="A1:O1"/>
    <mergeCell ref="A3:O3"/>
    <mergeCell ref="A20:O20"/>
    <mergeCell ref="A29:O29"/>
    <mergeCell ref="A38:O38"/>
    <mergeCell ref="A47:O47"/>
    <mergeCell ref="A53:O53"/>
    <mergeCell ref="A59:O59"/>
    <mergeCell ref="A67:O67"/>
    <mergeCell ref="A75:O75"/>
    <mergeCell ref="A82:O82"/>
    <mergeCell ref="A145:O145"/>
    <mergeCell ref="A149:O149"/>
    <mergeCell ref="L159:M159"/>
    <mergeCell ref="A97:O97"/>
    <mergeCell ref="A113:O113"/>
    <mergeCell ref="A119:O119"/>
    <mergeCell ref="A125:O125"/>
    <mergeCell ref="A130:O130"/>
    <mergeCell ref="A136:O136"/>
  </mergeCells>
  <printOptions/>
  <pageMargins left="0.12" right="0.12" top="0.16" bottom="0.21" header="0.13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&amp; Joyce</dc:creator>
  <cp:keywords/>
  <dc:description/>
  <cp:lastModifiedBy> </cp:lastModifiedBy>
  <cp:lastPrinted>2014-08-16T21:55:18Z</cp:lastPrinted>
  <dcterms:created xsi:type="dcterms:W3CDTF">2013-08-14T20:35:15Z</dcterms:created>
  <dcterms:modified xsi:type="dcterms:W3CDTF">2014-08-17T09:42:09Z</dcterms:modified>
  <cp:category/>
  <cp:version/>
  <cp:contentType/>
  <cp:contentStatus/>
</cp:coreProperties>
</file>