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Under 13 B" sheetId="1" r:id="rId1"/>
    <sheet name="Under 13 G" sheetId="2" r:id="rId2"/>
    <sheet name="Under 15 B" sheetId="3" r:id="rId3"/>
    <sheet name="Under 15 G" sheetId="4" r:id="rId4"/>
    <sheet name="Under 17G" sheetId="5" r:id="rId5"/>
    <sheet name="Under 17B" sheetId="6" r:id="rId6"/>
  </sheets>
  <externalReferences>
    <externalReference r:id="rId9"/>
  </externalReferences>
  <definedNames>
    <definedName name="_xlfn.IFERROR" hidden="1">#NAME?</definedName>
    <definedName name="AthleteList">'[1]Athletes'!$A$2:$C$2000</definedName>
    <definedName name="_xlnm.Print_Area" localSheetId="0">'Under 13 B'!$A$4:$M$70</definedName>
    <definedName name="_xlnm.Print_Area" localSheetId="1">'Under 13 G'!$A$1:$M$77</definedName>
    <definedName name="_xlnm.Print_Area" localSheetId="3">'Under 15 G'!$A$1:$M$111</definedName>
    <definedName name="_xlnm.Print_Area" localSheetId="5">'Under 17B'!$A$1:$M$107</definedName>
    <definedName name="_xlnm.Print_Area" localSheetId="4">'Under 17G'!$A$1:$M$110</definedName>
  </definedNames>
  <calcPr fullCalcOnLoad="1"/>
</workbook>
</file>

<file path=xl/sharedStrings.xml><?xml version="1.0" encoding="utf-8"?>
<sst xmlns="http://schemas.openxmlformats.org/spreadsheetml/2006/main" count="713" uniqueCount="166">
  <si>
    <t>100 Meters</t>
  </si>
  <si>
    <t>Position</t>
  </si>
  <si>
    <t>Athlete Number</t>
  </si>
  <si>
    <t>Name</t>
  </si>
  <si>
    <t>Club</t>
  </si>
  <si>
    <t>Result</t>
  </si>
  <si>
    <t>800 Meters</t>
  </si>
  <si>
    <t>2.37.10</t>
  </si>
  <si>
    <t>2.44.69</t>
  </si>
  <si>
    <t>2.39.58</t>
  </si>
  <si>
    <t>2.47.36</t>
  </si>
  <si>
    <t>2.41.30</t>
  </si>
  <si>
    <t>2.49.96</t>
  </si>
  <si>
    <t>2.42.21</t>
  </si>
  <si>
    <t>2.50.67</t>
  </si>
  <si>
    <t>2.44.47</t>
  </si>
  <si>
    <t>2.59.98</t>
  </si>
  <si>
    <t>2.44.62</t>
  </si>
  <si>
    <t>3.01.38</t>
  </si>
  <si>
    <t>2.52.04</t>
  </si>
  <si>
    <t>3.18.99</t>
  </si>
  <si>
    <t>2.56.98</t>
  </si>
  <si>
    <t>3.03.00</t>
  </si>
  <si>
    <t xml:space="preserve">Sprint 75mH </t>
  </si>
  <si>
    <t>High  Jump</t>
  </si>
  <si>
    <t>Shot Putt</t>
  </si>
  <si>
    <t>Jordan Borkowski</t>
  </si>
  <si>
    <t>Regent House AC</t>
  </si>
  <si>
    <t>4x100 Relay</t>
  </si>
  <si>
    <t>1.00.64</t>
  </si>
  <si>
    <t>75 Meters</t>
  </si>
  <si>
    <t>2.40.48</t>
  </si>
  <si>
    <t>2.49.94</t>
  </si>
  <si>
    <t>2.41.46</t>
  </si>
  <si>
    <t>2.46.06</t>
  </si>
  <si>
    <t>2.41.67</t>
  </si>
  <si>
    <t>2.46.78</t>
  </si>
  <si>
    <t>2.41.69</t>
  </si>
  <si>
    <t>2.47.76</t>
  </si>
  <si>
    <t>2.43.32</t>
  </si>
  <si>
    <t>2.46.51</t>
  </si>
  <si>
    <t>2.48.67</t>
  </si>
  <si>
    <t>2.48.51</t>
  </si>
  <si>
    <t>2.56.01</t>
  </si>
  <si>
    <t>2.48.78</t>
  </si>
  <si>
    <t>3.23.28</t>
  </si>
  <si>
    <t>2.51.84</t>
  </si>
  <si>
    <t>3.29.33</t>
  </si>
  <si>
    <t>3.22.23</t>
  </si>
  <si>
    <t>3.52.67</t>
  </si>
  <si>
    <t>Sprint 70mH</t>
  </si>
  <si>
    <t>High Jump</t>
  </si>
  <si>
    <t>Long Jump</t>
  </si>
  <si>
    <t>1.02.25</t>
  </si>
  <si>
    <t>1.03.84</t>
  </si>
  <si>
    <t>1.05.32</t>
  </si>
  <si>
    <t>1.08.75</t>
  </si>
  <si>
    <t>UNDER 13 BOYS</t>
  </si>
  <si>
    <t>UNDER 13 GIRLS</t>
  </si>
  <si>
    <t>UNDER 15 BOYS</t>
  </si>
  <si>
    <t>300 Meters</t>
  </si>
  <si>
    <t>2.06.5</t>
  </si>
  <si>
    <t>2.17.22</t>
  </si>
  <si>
    <t>2.12.32</t>
  </si>
  <si>
    <t>2.23.10</t>
  </si>
  <si>
    <t>2.22.88</t>
  </si>
  <si>
    <t>2.31.49</t>
  </si>
  <si>
    <t>2.26.62</t>
  </si>
  <si>
    <t>2.34.41</t>
  </si>
  <si>
    <t>2.27.08</t>
  </si>
  <si>
    <t>2.41.13</t>
  </si>
  <si>
    <t>2.30.93</t>
  </si>
  <si>
    <t>2.41.31</t>
  </si>
  <si>
    <t>2.31.84</t>
  </si>
  <si>
    <t>2.45.30</t>
  </si>
  <si>
    <t>2.36.34</t>
  </si>
  <si>
    <t>3.00.46</t>
  </si>
  <si>
    <t>2.40.56</t>
  </si>
  <si>
    <t>2.47.32</t>
  </si>
  <si>
    <t>80 M Hurdles</t>
  </si>
  <si>
    <t>Discus</t>
  </si>
  <si>
    <t>James Bolton</t>
  </si>
  <si>
    <t>Conor McGinley</t>
  </si>
  <si>
    <t>Lifford AC</t>
  </si>
  <si>
    <t>Tom Quinn</t>
  </si>
  <si>
    <t>Omagh Harriers</t>
  </si>
  <si>
    <t>Javelin</t>
  </si>
  <si>
    <t>Hammer</t>
  </si>
  <si>
    <t>athlete Number</t>
  </si>
  <si>
    <t>Simon McMaster</t>
  </si>
  <si>
    <t>City of Lisburn AC</t>
  </si>
  <si>
    <t>UNDER 15 GIRLS</t>
  </si>
  <si>
    <t>2.27.09</t>
  </si>
  <si>
    <t>2.35.92</t>
  </si>
  <si>
    <t>2.28.75</t>
  </si>
  <si>
    <t>2.44.59</t>
  </si>
  <si>
    <t>2.35.18</t>
  </si>
  <si>
    <t>2.49.22</t>
  </si>
  <si>
    <t>2.36.24</t>
  </si>
  <si>
    <t>2.50.63</t>
  </si>
  <si>
    <t>2.38.19</t>
  </si>
  <si>
    <t>2.56.87</t>
  </si>
  <si>
    <t>2.48.14</t>
  </si>
  <si>
    <t>3.05.49</t>
  </si>
  <si>
    <t>2.51.50</t>
  </si>
  <si>
    <t>2.54.76</t>
  </si>
  <si>
    <t>2.55.28</t>
  </si>
  <si>
    <t>4x100m Relay</t>
  </si>
  <si>
    <t>1.01.66</t>
  </si>
  <si>
    <t>1.02.47</t>
  </si>
  <si>
    <t>1.02.64</t>
  </si>
  <si>
    <t>UNDER 17 GIRLS</t>
  </si>
  <si>
    <t>400 Meters</t>
  </si>
  <si>
    <t>1.02.32</t>
  </si>
  <si>
    <t>1.06.93</t>
  </si>
  <si>
    <t>2.08.22</t>
  </si>
  <si>
    <t>2.17.60</t>
  </si>
  <si>
    <t>2.10.47</t>
  </si>
  <si>
    <t>2.18.82</t>
  </si>
  <si>
    <t>2.12.61</t>
  </si>
  <si>
    <t>2.22.73</t>
  </si>
  <si>
    <t>2.15.16</t>
  </si>
  <si>
    <t>2.16.41</t>
  </si>
  <si>
    <t>2.23.17</t>
  </si>
  <si>
    <t>2.31.38</t>
  </si>
  <si>
    <t>2.39.19</t>
  </si>
  <si>
    <t>3000 m</t>
  </si>
  <si>
    <t>9.51.9</t>
  </si>
  <si>
    <t>10.47.3</t>
  </si>
  <si>
    <t>10.53.2</t>
  </si>
  <si>
    <t>10.09.1</t>
  </si>
  <si>
    <t>11.30.5</t>
  </si>
  <si>
    <t>100m Hurdles</t>
  </si>
  <si>
    <t>4x100 m Relay</t>
  </si>
  <si>
    <t>UNDER 17 BOYS</t>
  </si>
  <si>
    <t>2.24.59</t>
  </si>
  <si>
    <t>2.34.14</t>
  </si>
  <si>
    <t>2.59.38</t>
  </si>
  <si>
    <t>2.34.72</t>
  </si>
  <si>
    <t>3.00.34</t>
  </si>
  <si>
    <t>2.37.80</t>
  </si>
  <si>
    <t>2.42.14</t>
  </si>
  <si>
    <t>2.44.84</t>
  </si>
  <si>
    <t>2.54.88</t>
  </si>
  <si>
    <t>11.10.6</t>
  </si>
  <si>
    <t>11.31.0</t>
  </si>
  <si>
    <t>11.13.0</t>
  </si>
  <si>
    <t>12.30.2</t>
  </si>
  <si>
    <t>13.25.8</t>
  </si>
  <si>
    <t>14.03.0</t>
  </si>
  <si>
    <t>80m Hurdles</t>
  </si>
  <si>
    <t>Sarah Woods</t>
  </si>
  <si>
    <t>Jasmine Walker</t>
  </si>
  <si>
    <t>Ballymena &amp;Antrim AC</t>
  </si>
  <si>
    <t>Shoshannah Hull</t>
  </si>
  <si>
    <t>North Down AC</t>
  </si>
  <si>
    <t>Hannah McHugh</t>
  </si>
  <si>
    <t>Annalee AC</t>
  </si>
  <si>
    <t>Emily Foster</t>
  </si>
  <si>
    <t>Jodie Savage</t>
  </si>
  <si>
    <t>Ballymena &amp; Antrim AC</t>
  </si>
  <si>
    <t>1.01.43</t>
  </si>
  <si>
    <t>1=</t>
  </si>
  <si>
    <t>4=</t>
  </si>
  <si>
    <t>Youth Development League</t>
  </si>
  <si>
    <t>26th April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</si>
</sst>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56"/>
      <name val="Trebuchet MS"/>
      <family val="2"/>
    </font>
    <font>
      <b/>
      <sz val="10"/>
      <color indexed="9"/>
      <name val="Trebuchet MS"/>
      <family val="2"/>
    </font>
    <font>
      <sz val="10"/>
      <color indexed="62"/>
      <name val="Trebuchet MS"/>
      <family val="2"/>
    </font>
    <font>
      <i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3F3F76"/>
      <name val="Calibri"/>
      <family val="2"/>
    </font>
    <font>
      <i/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3"/>
      <name val="Trebuchet MS"/>
      <family val="2"/>
    </font>
    <font>
      <b/>
      <sz val="10"/>
      <color theme="0"/>
      <name val="Trebuchet MS"/>
      <family val="2"/>
    </font>
    <font>
      <sz val="10"/>
      <color rgb="FF3F3F76"/>
      <name val="Trebuchet MS"/>
      <family val="2"/>
    </font>
    <font>
      <i/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34" borderId="10" xfId="60" applyFont="1" applyFill="1" applyBorder="1" applyAlignment="1" applyProtection="1">
      <alignment horizontal="center" vertical="center" textRotation="90"/>
      <protection/>
    </xf>
    <xf numFmtId="0" fontId="47" fillId="35" borderId="11" xfId="0" applyFont="1" applyFill="1" applyBorder="1" applyAlignment="1" applyProtection="1">
      <alignment horizontal="left" vertical="center"/>
      <protection/>
    </xf>
    <xf numFmtId="0" fontId="47" fillId="35" borderId="12" xfId="0" applyFont="1" applyFill="1" applyBorder="1" applyAlignment="1" applyProtection="1">
      <alignment horizontal="left"/>
      <protection/>
    </xf>
    <xf numFmtId="0" fontId="47" fillId="35" borderId="13" xfId="0" applyFont="1" applyFill="1" applyBorder="1" applyAlignment="1" applyProtection="1">
      <alignment/>
      <protection/>
    </xf>
    <xf numFmtId="0" fontId="47" fillId="35" borderId="14" xfId="0" applyFont="1" applyFill="1" applyBorder="1" applyAlignment="1" applyProtection="1">
      <alignment/>
      <protection/>
    </xf>
    <xf numFmtId="2" fontId="47" fillId="35" borderId="12" xfId="0" applyNumberFormat="1" applyFont="1" applyFill="1" applyBorder="1" applyAlignment="1" applyProtection="1">
      <alignment horizontal="right"/>
      <protection/>
    </xf>
    <xf numFmtId="0" fontId="44" fillId="34" borderId="0" xfId="0" applyFont="1" applyFill="1" applyAlignment="1" applyProtection="1">
      <alignment/>
      <protection/>
    </xf>
    <xf numFmtId="0" fontId="44" fillId="34" borderId="15" xfId="0" applyFont="1" applyFill="1" applyBorder="1" applyAlignment="1" applyProtection="1">
      <alignment horizontal="center" vertical="center"/>
      <protection/>
    </xf>
    <xf numFmtId="0" fontId="48" fillId="34" borderId="15" xfId="46" applyFont="1" applyFill="1" applyBorder="1" applyAlignment="1" applyProtection="1">
      <alignment horizontal="left"/>
      <protection locked="0"/>
    </xf>
    <xf numFmtId="0" fontId="49" fillId="34" borderId="16" xfId="47" applyFont="1" applyFill="1" applyBorder="1" applyProtection="1">
      <alignment/>
      <protection/>
    </xf>
    <xf numFmtId="0" fontId="49" fillId="34" borderId="14" xfId="47" applyFont="1" applyFill="1" applyBorder="1" applyProtection="1">
      <alignment/>
      <protection/>
    </xf>
    <xf numFmtId="2" fontId="48" fillId="34" borderId="17" xfId="46" applyNumberFormat="1" applyFont="1" applyFill="1" applyBorder="1" applyAlignment="1" applyProtection="1">
      <alignment horizontal="right"/>
      <protection locked="0"/>
    </xf>
    <xf numFmtId="0" fontId="48" fillId="34" borderId="17" xfId="46" applyFont="1" applyFill="1" applyBorder="1" applyAlignment="1" applyProtection="1">
      <alignment horizontal="left"/>
      <protection locked="0"/>
    </xf>
    <xf numFmtId="0" fontId="49" fillId="34" borderId="15" xfId="47" applyFont="1" applyFill="1" applyBorder="1" applyProtection="1">
      <alignment/>
      <protection/>
    </xf>
    <xf numFmtId="0" fontId="49" fillId="34" borderId="17" xfId="47" applyFont="1" applyFill="1" applyBorder="1" applyProtection="1">
      <alignment/>
      <protection/>
    </xf>
    <xf numFmtId="0" fontId="44" fillId="34" borderId="18" xfId="0" applyFont="1" applyFill="1" applyBorder="1" applyAlignment="1" applyProtection="1">
      <alignment horizontal="center" vertical="center"/>
      <protection/>
    </xf>
    <xf numFmtId="0" fontId="48" fillId="34" borderId="18" xfId="46" applyFont="1" applyFill="1" applyBorder="1" applyAlignment="1" applyProtection="1">
      <alignment horizontal="left"/>
      <protection locked="0"/>
    </xf>
    <xf numFmtId="0" fontId="49" fillId="34" borderId="18" xfId="47" applyFont="1" applyFill="1" applyBorder="1" applyProtection="1">
      <alignment/>
      <protection/>
    </xf>
    <xf numFmtId="0" fontId="49" fillId="34" borderId="19" xfId="47" applyFont="1" applyFill="1" applyBorder="1" applyProtection="1">
      <alignment/>
      <protection/>
    </xf>
    <xf numFmtId="2" fontId="48" fillId="34" borderId="19" xfId="46" applyNumberFormat="1" applyFont="1" applyFill="1" applyBorder="1" applyAlignment="1" applyProtection="1">
      <alignment horizontal="right"/>
      <protection locked="0"/>
    </xf>
    <xf numFmtId="0" fontId="48" fillId="34" borderId="19" xfId="46" applyFont="1" applyFill="1" applyBorder="1" applyAlignment="1" applyProtection="1">
      <alignment horizontal="left"/>
      <protection locked="0"/>
    </xf>
    <xf numFmtId="2" fontId="48" fillId="34" borderId="20" xfId="46" applyNumberFormat="1" applyFont="1" applyFill="1" applyBorder="1" applyAlignment="1" applyProtection="1">
      <alignment horizontal="right"/>
      <protection locked="0"/>
    </xf>
    <xf numFmtId="2" fontId="44" fillId="34" borderId="0" xfId="0" applyNumberFormat="1" applyFont="1" applyFill="1" applyAlignment="1" applyProtection="1">
      <alignment horizontal="right"/>
      <protection/>
    </xf>
    <xf numFmtId="0" fontId="47" fillId="34" borderId="0" xfId="0" applyFont="1" applyFill="1" applyBorder="1" applyAlignment="1" applyProtection="1">
      <alignment horizontal="left" vertical="center"/>
      <protection/>
    </xf>
    <xf numFmtId="0" fontId="47" fillId="34" borderId="0" xfId="0" applyFont="1" applyFill="1" applyBorder="1" applyAlignment="1" applyProtection="1">
      <alignment horizontal="left"/>
      <protection/>
    </xf>
    <xf numFmtId="0" fontId="47" fillId="34" borderId="0" xfId="0" applyFont="1" applyFill="1" applyBorder="1" applyAlignment="1" applyProtection="1">
      <alignment/>
      <protection/>
    </xf>
    <xf numFmtId="2" fontId="47" fillId="34" borderId="0" xfId="0" applyNumberFormat="1" applyFont="1" applyFill="1" applyBorder="1" applyAlignment="1" applyProtection="1">
      <alignment horizontal="right"/>
      <protection/>
    </xf>
    <xf numFmtId="0" fontId="44" fillId="34" borderId="0" xfId="0" applyFont="1" applyFill="1" applyBorder="1" applyAlignment="1" applyProtection="1">
      <alignment horizontal="center" vertical="center"/>
      <protection/>
    </xf>
    <xf numFmtId="0" fontId="48" fillId="34" borderId="0" xfId="46" applyFont="1" applyFill="1" applyBorder="1" applyAlignment="1" applyProtection="1">
      <alignment horizontal="left"/>
      <protection locked="0"/>
    </xf>
    <xf numFmtId="0" fontId="49" fillId="34" borderId="0" xfId="47" applyFont="1" applyFill="1" applyBorder="1" applyProtection="1">
      <alignment/>
      <protection/>
    </xf>
    <xf numFmtId="2" fontId="48" fillId="34" borderId="0" xfId="46" applyNumberFormat="1" applyFont="1" applyFill="1" applyBorder="1" applyAlignment="1" applyProtection="1">
      <alignment horizontal="right"/>
      <protection locked="0"/>
    </xf>
    <xf numFmtId="2" fontId="48" fillId="34" borderId="12" xfId="46" applyNumberFormat="1" applyFont="1" applyFill="1" applyBorder="1" applyAlignment="1" applyProtection="1">
      <alignment horizontal="right"/>
      <protection locked="0"/>
    </xf>
    <xf numFmtId="0" fontId="46" fillId="34" borderId="10" xfId="60" applyFont="1" applyFill="1" applyBorder="1" applyAlignment="1" applyProtection="1">
      <alignment vertical="center" textRotation="90"/>
      <protection/>
    </xf>
    <xf numFmtId="0" fontId="46" fillId="34" borderId="10" xfId="60" applyFont="1" applyFill="1" applyBorder="1" applyAlignment="1" applyProtection="1">
      <alignment horizontal="center" vertical="center" textRotation="90"/>
      <protection/>
    </xf>
    <xf numFmtId="2" fontId="47" fillId="35" borderId="12" xfId="0" applyNumberFormat="1" applyFont="1" applyFill="1" applyBorder="1" applyAlignment="1" applyProtection="1">
      <alignment/>
      <protection/>
    </xf>
    <xf numFmtId="2" fontId="48" fillId="34" borderId="17" xfId="46" applyNumberFormat="1" applyFont="1" applyFill="1" applyBorder="1" applyAlignment="1" applyProtection="1">
      <alignment/>
      <protection locked="0"/>
    </xf>
    <xf numFmtId="2" fontId="48" fillId="34" borderId="19" xfId="46" applyNumberFormat="1" applyFont="1" applyFill="1" applyBorder="1" applyAlignment="1" applyProtection="1">
      <alignment/>
      <protection locked="0"/>
    </xf>
    <xf numFmtId="2" fontId="44" fillId="34" borderId="0" xfId="0" applyNumberFormat="1" applyFont="1" applyFill="1" applyAlignment="1" applyProtection="1">
      <alignment/>
      <protection/>
    </xf>
    <xf numFmtId="164" fontId="48" fillId="34" borderId="17" xfId="46" applyNumberFormat="1" applyFont="1" applyFill="1" applyBorder="1" applyAlignment="1" applyProtection="1">
      <alignment horizontal="right"/>
      <protection locked="0"/>
    </xf>
    <xf numFmtId="2" fontId="47" fillId="34" borderId="0" xfId="0" applyNumberFormat="1" applyFont="1" applyFill="1" applyBorder="1" applyAlignment="1" applyProtection="1">
      <alignment/>
      <protection/>
    </xf>
    <xf numFmtId="2" fontId="48" fillId="34" borderId="0" xfId="46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 Entry" xfId="46"/>
    <cellStyle name="Disabled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ris\Documents\2014\2014%20season\New%20Athletes\NIYDL%20--%20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Scores"/>
      <sheetName val="Athletes"/>
    </sheetNames>
    <sheetDataSet>
      <sheetData sheetId="9">
        <row r="2">
          <cell r="A2">
            <v>1</v>
          </cell>
          <cell r="B2" t="str">
            <v>Annalee AC Under 13 GIRLS</v>
          </cell>
          <cell r="C2" t="str">
            <v>Annalee AC </v>
          </cell>
        </row>
        <row r="3">
          <cell r="A3">
            <v>2</v>
          </cell>
          <cell r="B3" t="str">
            <v>Annalee AC Under 13 BOYS</v>
          </cell>
          <cell r="C3" t="str">
            <v>Annalee AC </v>
          </cell>
        </row>
        <row r="4">
          <cell r="A4">
            <v>3</v>
          </cell>
          <cell r="B4" t="str">
            <v>Annalee AC Under 15 GIRLS</v>
          </cell>
          <cell r="C4" t="str">
            <v>Annalee AC </v>
          </cell>
        </row>
        <row r="5">
          <cell r="A5">
            <v>4</v>
          </cell>
          <cell r="B5" t="str">
            <v>Annalee AC Under 15 BOYS</v>
          </cell>
          <cell r="C5" t="str">
            <v>Annalee AC </v>
          </cell>
        </row>
        <row r="6">
          <cell r="A6">
            <v>5</v>
          </cell>
          <cell r="B6" t="str">
            <v>Annalee AC Under 17 GIRLS</v>
          </cell>
          <cell r="C6" t="str">
            <v>Annalee AC </v>
          </cell>
        </row>
        <row r="7">
          <cell r="A7">
            <v>6</v>
          </cell>
          <cell r="B7" t="str">
            <v>Annalee AC UNDER 17 BOYS</v>
          </cell>
          <cell r="C7" t="str">
            <v>Annalee AC </v>
          </cell>
        </row>
        <row r="8">
          <cell r="A8">
            <v>7</v>
          </cell>
          <cell r="B8" t="str">
            <v>Ballymena &amp; Antrim AC Under 13 Girls</v>
          </cell>
          <cell r="C8" t="str">
            <v>Ballymena &amp; Antrim AC </v>
          </cell>
        </row>
        <row r="9">
          <cell r="A9">
            <v>8</v>
          </cell>
          <cell r="B9" t="str">
            <v>Ballymena &amp; Antrim AC Under 13 Boys</v>
          </cell>
          <cell r="C9" t="str">
            <v>Ballymena &amp; Antrim AC </v>
          </cell>
        </row>
        <row r="10">
          <cell r="A10">
            <v>9</v>
          </cell>
          <cell r="B10" t="str">
            <v>Ballymena &amp; Abntrim AC Under 15 Girls</v>
          </cell>
          <cell r="C10" t="str">
            <v>Ballymena &amp; Antrim AC </v>
          </cell>
        </row>
        <row r="11">
          <cell r="A11">
            <v>10</v>
          </cell>
          <cell r="B11" t="str">
            <v>Ballymena &amp; Antrim AC Under 15 Boys</v>
          </cell>
          <cell r="C11" t="str">
            <v>Ballymena &amp; Antrim AC </v>
          </cell>
        </row>
        <row r="12">
          <cell r="A12">
            <v>11</v>
          </cell>
          <cell r="B12" t="str">
            <v>Ballymena &amp; Antrim AC Under 17 Girls</v>
          </cell>
          <cell r="C12" t="str">
            <v>Ballymena &amp; Antrim AC </v>
          </cell>
        </row>
        <row r="13">
          <cell r="A13">
            <v>12</v>
          </cell>
          <cell r="B13" t="str">
            <v>Ballymena &amp; Antrim AC Under 17 Boys</v>
          </cell>
          <cell r="C13" t="str">
            <v>Ballymena &amp; Antrim AC </v>
          </cell>
        </row>
        <row r="14">
          <cell r="A14">
            <v>13</v>
          </cell>
          <cell r="B14" t="str">
            <v>City of Derry Spartans AC Under 13 Girls</v>
          </cell>
          <cell r="C14" t="str">
            <v>City of Derry Spartans AC</v>
          </cell>
        </row>
        <row r="15">
          <cell r="A15">
            <v>14</v>
          </cell>
          <cell r="B15" t="str">
            <v>City of Derry Spartans AC Under 13 Boys</v>
          </cell>
          <cell r="C15" t="str">
            <v>City of Derry Spartans AC</v>
          </cell>
        </row>
        <row r="16">
          <cell r="A16">
            <v>15</v>
          </cell>
          <cell r="B16" t="str">
            <v>City of Derry Spartans AC Under 15 Girls</v>
          </cell>
          <cell r="C16" t="str">
            <v>City of Derry Spartans AC</v>
          </cell>
        </row>
        <row r="17">
          <cell r="A17">
            <v>16</v>
          </cell>
          <cell r="B17" t="str">
            <v>City of Derry Spartans AC Under 15 Boys</v>
          </cell>
          <cell r="C17" t="str">
            <v>City of Derry Spartans AC</v>
          </cell>
        </row>
        <row r="18">
          <cell r="A18">
            <v>17</v>
          </cell>
          <cell r="B18" t="str">
            <v>City of Derry Spartans AC Under 17 Girls</v>
          </cell>
          <cell r="C18" t="str">
            <v>City of Derry Spartans AC</v>
          </cell>
        </row>
        <row r="19">
          <cell r="A19">
            <v>18</v>
          </cell>
          <cell r="B19" t="str">
            <v>City of Derry Spartans AC Under 17 Boys</v>
          </cell>
          <cell r="C19" t="str">
            <v>City of Derry Spartans AC</v>
          </cell>
        </row>
        <row r="20">
          <cell r="A20">
            <v>19</v>
          </cell>
          <cell r="B20" t="str">
            <v>City Of Lisburn AC Under 13 Girls</v>
          </cell>
          <cell r="C20" t="str">
            <v>City of Lisburn AC</v>
          </cell>
        </row>
        <row r="21">
          <cell r="A21">
            <v>20</v>
          </cell>
          <cell r="B21" t="str">
            <v>City Of Lisburn AC Under 13 Boys</v>
          </cell>
          <cell r="C21" t="str">
            <v>City of Lisburn AC</v>
          </cell>
        </row>
        <row r="22">
          <cell r="A22">
            <v>21</v>
          </cell>
          <cell r="B22" t="str">
            <v>City Of Lisburn AC Under 15 Girls</v>
          </cell>
          <cell r="C22" t="str">
            <v>City of Lisburn AC</v>
          </cell>
        </row>
        <row r="23">
          <cell r="A23">
            <v>22</v>
          </cell>
          <cell r="B23" t="str">
            <v>City Of Lisburn AC Under 15 Boys</v>
          </cell>
          <cell r="C23" t="str">
            <v>City of Lisburn AC</v>
          </cell>
        </row>
        <row r="24">
          <cell r="A24">
            <v>23</v>
          </cell>
          <cell r="B24" t="str">
            <v>City Of Lisburn AC Under 17 Girls</v>
          </cell>
          <cell r="C24" t="str">
            <v>City of Lisburn AC</v>
          </cell>
        </row>
        <row r="25">
          <cell r="A25">
            <v>24</v>
          </cell>
          <cell r="B25" t="str">
            <v>City Of Lisburn AC Under 17 Boys</v>
          </cell>
          <cell r="C25" t="str">
            <v>City of Lisburn AC</v>
          </cell>
        </row>
        <row r="26">
          <cell r="A26">
            <v>25</v>
          </cell>
          <cell r="B26" t="str">
            <v>East Down AC Under 13 Girls</v>
          </cell>
          <cell r="C26" t="str">
            <v>East Down AC</v>
          </cell>
        </row>
        <row r="27">
          <cell r="A27">
            <v>26</v>
          </cell>
          <cell r="B27" t="str">
            <v>East Down AC Under 13 Boys</v>
          </cell>
          <cell r="C27" t="str">
            <v>East Down AC</v>
          </cell>
        </row>
        <row r="28">
          <cell r="A28">
            <v>27</v>
          </cell>
          <cell r="B28" t="str">
            <v>East Down AC Under 15 Girls</v>
          </cell>
          <cell r="C28" t="str">
            <v>East Down AC</v>
          </cell>
        </row>
        <row r="29">
          <cell r="A29">
            <v>28</v>
          </cell>
          <cell r="B29" t="str">
            <v>East Down AC Under 15 Boys</v>
          </cell>
          <cell r="C29" t="str">
            <v>East Down AC</v>
          </cell>
        </row>
        <row r="30">
          <cell r="A30">
            <v>29</v>
          </cell>
          <cell r="B30" t="str">
            <v>East Down AC Under 17 Girls</v>
          </cell>
          <cell r="C30" t="str">
            <v>East Down AC</v>
          </cell>
        </row>
        <row r="31">
          <cell r="A31">
            <v>30</v>
          </cell>
          <cell r="B31" t="str">
            <v>East Down AC Under 17 Boys</v>
          </cell>
          <cell r="C31" t="str">
            <v>East Down AC</v>
          </cell>
        </row>
        <row r="32">
          <cell r="A32">
            <v>31</v>
          </cell>
          <cell r="B32" t="str">
            <v>Finn Valley AC Under 13 Girls</v>
          </cell>
          <cell r="C32" t="str">
            <v>Finn Valley AC</v>
          </cell>
        </row>
        <row r="33">
          <cell r="A33">
            <v>32</v>
          </cell>
          <cell r="B33" t="str">
            <v>Finn Valley AC Under 13 Boys</v>
          </cell>
          <cell r="C33" t="str">
            <v>Finn Valley AC</v>
          </cell>
        </row>
        <row r="34">
          <cell r="A34">
            <v>33</v>
          </cell>
          <cell r="B34" t="str">
            <v>Finn Valley AC Under 15 Girls</v>
          </cell>
          <cell r="C34" t="str">
            <v>Finn Valley AC</v>
          </cell>
        </row>
        <row r="35">
          <cell r="A35">
            <v>34</v>
          </cell>
          <cell r="B35" t="str">
            <v>Finn Valley AC Under 15 Boys</v>
          </cell>
          <cell r="C35" t="str">
            <v>Finn Valley AC</v>
          </cell>
        </row>
        <row r="36">
          <cell r="A36">
            <v>35</v>
          </cell>
          <cell r="B36" t="str">
            <v>Finn Valley AC Under 17 Girls</v>
          </cell>
          <cell r="C36" t="str">
            <v>Finn Valley AC</v>
          </cell>
        </row>
        <row r="37">
          <cell r="A37">
            <v>36</v>
          </cell>
          <cell r="B37" t="str">
            <v>Finn Valley AC Under 17 Boys</v>
          </cell>
          <cell r="C37" t="str">
            <v>Finn Valley AC</v>
          </cell>
        </row>
        <row r="38">
          <cell r="A38">
            <v>37</v>
          </cell>
          <cell r="B38" t="str">
            <v>Lagan Valley AC Under 13 Girls</v>
          </cell>
          <cell r="C38" t="str">
            <v>Lagan Valley AC</v>
          </cell>
        </row>
        <row r="39">
          <cell r="A39">
            <v>38</v>
          </cell>
          <cell r="B39" t="str">
            <v>Lagan Valley AC Under 13 Boys</v>
          </cell>
          <cell r="C39" t="str">
            <v>Lagan Valley AC</v>
          </cell>
        </row>
        <row r="40">
          <cell r="A40">
            <v>39</v>
          </cell>
          <cell r="B40" t="str">
            <v>Lagan Valley AC Under 15 Girls</v>
          </cell>
          <cell r="C40" t="str">
            <v>Lagan Valley AC</v>
          </cell>
        </row>
        <row r="41">
          <cell r="A41">
            <v>40</v>
          </cell>
          <cell r="B41" t="str">
            <v>Lagan Valley AC Under 15 Boys</v>
          </cell>
          <cell r="C41" t="str">
            <v>Lagan Valley AC</v>
          </cell>
        </row>
        <row r="42">
          <cell r="A42">
            <v>41</v>
          </cell>
          <cell r="B42" t="str">
            <v>Lagan Valley AC Under 17 Girls</v>
          </cell>
          <cell r="C42" t="str">
            <v>Lagan Valley AC</v>
          </cell>
        </row>
        <row r="43">
          <cell r="A43">
            <v>42</v>
          </cell>
          <cell r="B43" t="str">
            <v>Lagan Valley AC Under 17 Boys</v>
          </cell>
          <cell r="C43" t="str">
            <v>Lagan Valley AC</v>
          </cell>
        </row>
        <row r="44">
          <cell r="A44">
            <v>43</v>
          </cell>
          <cell r="B44" t="str">
            <v>Lifford AC Under 13 Girls</v>
          </cell>
          <cell r="C44" t="str">
            <v>Lifford AC</v>
          </cell>
        </row>
        <row r="45">
          <cell r="A45">
            <v>44</v>
          </cell>
          <cell r="B45" t="str">
            <v>Lifford AC Under 13 Boys</v>
          </cell>
          <cell r="C45" t="str">
            <v>Lifford AC</v>
          </cell>
        </row>
        <row r="46">
          <cell r="A46">
            <v>45</v>
          </cell>
          <cell r="B46" t="str">
            <v>Lifford AC Under 15 Girls</v>
          </cell>
          <cell r="C46" t="str">
            <v>Lifford AC</v>
          </cell>
        </row>
        <row r="47">
          <cell r="A47">
            <v>46</v>
          </cell>
          <cell r="B47" t="str">
            <v>Lifford AC Under 15 Boys</v>
          </cell>
          <cell r="C47" t="str">
            <v>Lifford AC</v>
          </cell>
        </row>
        <row r="48">
          <cell r="A48">
            <v>47</v>
          </cell>
          <cell r="B48" t="str">
            <v>Lifford AC Under 17 Girls</v>
          </cell>
          <cell r="C48" t="str">
            <v>Lifford AC</v>
          </cell>
        </row>
        <row r="49">
          <cell r="A49">
            <v>48</v>
          </cell>
          <cell r="B49" t="str">
            <v>Lifford AC Under 17 Boys</v>
          </cell>
          <cell r="C49" t="str">
            <v>Lifford AC</v>
          </cell>
        </row>
        <row r="50">
          <cell r="A50">
            <v>49</v>
          </cell>
          <cell r="B50" t="str">
            <v>Mid Ulster AC Under 13 Girls</v>
          </cell>
          <cell r="C50" t="str">
            <v>Mid Ulster AC</v>
          </cell>
        </row>
        <row r="51">
          <cell r="A51">
            <v>50</v>
          </cell>
          <cell r="B51" t="str">
            <v>Mid Ulster AC Under 13 Boys</v>
          </cell>
          <cell r="C51" t="str">
            <v>Mid Ulster AC</v>
          </cell>
        </row>
        <row r="52">
          <cell r="A52">
            <v>51</v>
          </cell>
          <cell r="B52" t="str">
            <v>Mid Ulster AC Under 15 Girls</v>
          </cell>
          <cell r="C52" t="str">
            <v>Mid Ulster AC</v>
          </cell>
        </row>
        <row r="53">
          <cell r="A53">
            <v>52</v>
          </cell>
          <cell r="B53" t="str">
            <v>Mid Ulster AC Under 15 Boys</v>
          </cell>
          <cell r="C53" t="str">
            <v>Mid Ulster AC</v>
          </cell>
        </row>
        <row r="54">
          <cell r="A54">
            <v>53</v>
          </cell>
          <cell r="B54" t="str">
            <v>Mid Ulster AC Under 17 Girls</v>
          </cell>
          <cell r="C54" t="str">
            <v>Mid Ulster AC</v>
          </cell>
        </row>
        <row r="55">
          <cell r="A55">
            <v>54</v>
          </cell>
          <cell r="B55" t="str">
            <v>Mid Ulster AC Under 17 Boys</v>
          </cell>
          <cell r="C55" t="str">
            <v>Mid Ulster AC</v>
          </cell>
        </row>
        <row r="56">
          <cell r="A56">
            <v>55</v>
          </cell>
          <cell r="B56" t="str">
            <v>North Down AC Under 13 Girls</v>
          </cell>
          <cell r="C56" t="str">
            <v>North Down AC</v>
          </cell>
        </row>
        <row r="57">
          <cell r="A57">
            <v>56</v>
          </cell>
          <cell r="B57" t="str">
            <v>North Down AC Under 13 Boys</v>
          </cell>
          <cell r="C57" t="str">
            <v>North Down AC</v>
          </cell>
        </row>
        <row r="58">
          <cell r="A58">
            <v>57</v>
          </cell>
          <cell r="B58" t="str">
            <v>North Down AC Under 15 Girls</v>
          </cell>
          <cell r="C58" t="str">
            <v>North Down AC</v>
          </cell>
        </row>
        <row r="59">
          <cell r="A59">
            <v>58</v>
          </cell>
          <cell r="B59" t="str">
            <v>North Down AC Under 15 Boys</v>
          </cell>
          <cell r="C59" t="str">
            <v>North Down AC</v>
          </cell>
        </row>
        <row r="60">
          <cell r="A60">
            <v>59</v>
          </cell>
          <cell r="B60" t="str">
            <v>North Down AC Under 17 Girls</v>
          </cell>
          <cell r="C60" t="str">
            <v>North Down AC</v>
          </cell>
        </row>
        <row r="61">
          <cell r="A61">
            <v>60</v>
          </cell>
          <cell r="B61" t="str">
            <v>North Down AC Under 17 Boys</v>
          </cell>
          <cell r="C61" t="str">
            <v>North Down AC</v>
          </cell>
        </row>
        <row r="62">
          <cell r="A62">
            <v>61</v>
          </cell>
          <cell r="B62" t="str">
            <v>Omagh Harriers Under 13 Girls</v>
          </cell>
          <cell r="C62" t="str">
            <v>Omagh Harriers</v>
          </cell>
        </row>
        <row r="63">
          <cell r="A63">
            <v>62</v>
          </cell>
          <cell r="B63" t="str">
            <v>Omagh Harriers Under 13 Boys</v>
          </cell>
          <cell r="C63" t="str">
            <v>Omagh Harriers</v>
          </cell>
        </row>
        <row r="64">
          <cell r="A64">
            <v>63</v>
          </cell>
          <cell r="B64" t="str">
            <v>Omagh Harriers Under 15 Girls</v>
          </cell>
          <cell r="C64" t="str">
            <v>Omagh Harriers</v>
          </cell>
        </row>
        <row r="65">
          <cell r="A65">
            <v>64</v>
          </cell>
          <cell r="B65" t="str">
            <v>Omagh Harriers Under 15 Boys</v>
          </cell>
          <cell r="C65" t="str">
            <v>Omagh Harriers</v>
          </cell>
        </row>
        <row r="66">
          <cell r="A66">
            <v>65</v>
          </cell>
          <cell r="B66" t="str">
            <v>Omagh Harriers Under 17 Girls</v>
          </cell>
          <cell r="C66" t="str">
            <v>Omagh Harriers</v>
          </cell>
        </row>
        <row r="67">
          <cell r="A67">
            <v>66</v>
          </cell>
          <cell r="B67" t="str">
            <v>Omagh Harriers Under 17 Boys</v>
          </cell>
          <cell r="C67" t="str">
            <v>Omagh Harriers</v>
          </cell>
        </row>
        <row r="68">
          <cell r="A68">
            <v>67</v>
          </cell>
          <cell r="B68" t="str">
            <v>Regent House AC Under 13 Girls</v>
          </cell>
          <cell r="C68" t="str">
            <v>Regent House AC</v>
          </cell>
        </row>
        <row r="69">
          <cell r="A69">
            <v>68</v>
          </cell>
          <cell r="B69" t="str">
            <v>Regent House AC Under 13 Boys</v>
          </cell>
          <cell r="C69" t="str">
            <v>Regent House AC</v>
          </cell>
        </row>
        <row r="70">
          <cell r="A70">
            <v>69</v>
          </cell>
          <cell r="B70" t="str">
            <v>Regent House AC Under 15 Girls</v>
          </cell>
          <cell r="C70" t="str">
            <v>Regent House AC</v>
          </cell>
        </row>
        <row r="71">
          <cell r="A71">
            <v>70</v>
          </cell>
          <cell r="B71" t="str">
            <v>Regent House AC Under 15 Boys</v>
          </cell>
          <cell r="C71" t="str">
            <v>Regent House AC</v>
          </cell>
        </row>
        <row r="72">
          <cell r="A72">
            <v>71</v>
          </cell>
          <cell r="B72" t="str">
            <v>Regent House AC Under 17 Girls</v>
          </cell>
          <cell r="C72" t="str">
            <v>Regent House AC</v>
          </cell>
        </row>
        <row r="73">
          <cell r="A73">
            <v>72</v>
          </cell>
          <cell r="B73" t="str">
            <v>Regent House AC Under 17 Boys</v>
          </cell>
          <cell r="C73" t="str">
            <v>Regent House AC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  <cell r="B101" t="str">
            <v>Stephen McGahey</v>
          </cell>
          <cell r="C101" t="str">
            <v>City of Derry Spartans AC</v>
          </cell>
        </row>
        <row r="102">
          <cell r="A102">
            <v>101</v>
          </cell>
          <cell r="B102" t="str">
            <v>Lucy Appleton</v>
          </cell>
          <cell r="C102" t="str">
            <v>City of Derry Spartans AC</v>
          </cell>
        </row>
        <row r="103">
          <cell r="A103">
            <v>102</v>
          </cell>
          <cell r="B103" t="str">
            <v>Gemma Mullan</v>
          </cell>
          <cell r="C103" t="str">
            <v>City of Derry Spartans AC</v>
          </cell>
        </row>
        <row r="104">
          <cell r="A104">
            <v>103</v>
          </cell>
          <cell r="B104" t="str">
            <v>Luke McCarron</v>
          </cell>
          <cell r="C104" t="str">
            <v>City of Derry Spartans AC</v>
          </cell>
        </row>
        <row r="105">
          <cell r="A105">
            <v>104</v>
          </cell>
          <cell r="B105" t="str">
            <v>Ciara Boyle</v>
          </cell>
          <cell r="C105" t="str">
            <v>City of Derry Spartans AC</v>
          </cell>
        </row>
        <row r="106">
          <cell r="A106">
            <v>105</v>
          </cell>
          <cell r="B106" t="str">
            <v>Niamh Carlin</v>
          </cell>
          <cell r="C106" t="str">
            <v>City of Derry Spartans AC</v>
          </cell>
        </row>
        <row r="107">
          <cell r="A107">
            <v>106</v>
          </cell>
          <cell r="B107" t="str">
            <v>Neil McGowan</v>
          </cell>
          <cell r="C107" t="str">
            <v>City of Derry Spartans AC</v>
          </cell>
        </row>
        <row r="108">
          <cell r="A108">
            <v>107</v>
          </cell>
          <cell r="B108" t="str">
            <v>Fintan Stewart</v>
          </cell>
          <cell r="C108" t="str">
            <v>City of Derry Spartans AC</v>
          </cell>
        </row>
        <row r="109">
          <cell r="A109">
            <v>108</v>
          </cell>
          <cell r="B109" t="str">
            <v>Aaron Swedian</v>
          </cell>
          <cell r="C109" t="str">
            <v>City of Derry Spartans AC</v>
          </cell>
        </row>
        <row r="110">
          <cell r="A110">
            <v>109</v>
          </cell>
          <cell r="B110" t="str">
            <v>Mark McCloskey</v>
          </cell>
          <cell r="C110" t="str">
            <v>City of Derry Spartans AC</v>
          </cell>
        </row>
        <row r="111">
          <cell r="A111">
            <v>110</v>
          </cell>
          <cell r="B111" t="str">
            <v>Aidan Donaghey</v>
          </cell>
          <cell r="C111" t="str">
            <v>City of Derry Spartans AC</v>
          </cell>
        </row>
        <row r="112">
          <cell r="A112">
            <v>111</v>
          </cell>
          <cell r="B112" t="str">
            <v>Matthew Mason</v>
          </cell>
          <cell r="C112" t="str">
            <v>City of Derry Spartans AC</v>
          </cell>
        </row>
        <row r="113">
          <cell r="A113">
            <v>112</v>
          </cell>
          <cell r="B113" t="str">
            <v>Michael Logue</v>
          </cell>
          <cell r="C113" t="str">
            <v>City of Derry Spartans AC</v>
          </cell>
        </row>
        <row r="114">
          <cell r="A114">
            <v>113</v>
          </cell>
          <cell r="B114" t="str">
            <v>Jessica O'Hare</v>
          </cell>
          <cell r="C114" t="str">
            <v>City of Derry Spartans AC</v>
          </cell>
        </row>
        <row r="115">
          <cell r="A115">
            <v>114</v>
          </cell>
          <cell r="B115" t="str">
            <v>Eve Devlin</v>
          </cell>
          <cell r="C115" t="str">
            <v>City of Derry Spartans AC</v>
          </cell>
        </row>
        <row r="116">
          <cell r="A116">
            <v>115</v>
          </cell>
          <cell r="B116" t="str">
            <v>Cormac Mooney</v>
          </cell>
          <cell r="C116" t="str">
            <v>City of Derry Spartans AC</v>
          </cell>
        </row>
        <row r="117">
          <cell r="A117">
            <v>116</v>
          </cell>
          <cell r="B117" t="str">
            <v>Harry O'Neill</v>
          </cell>
          <cell r="C117" t="str">
            <v>City of Derry Spartans AC</v>
          </cell>
        </row>
        <row r="118">
          <cell r="A118">
            <v>117</v>
          </cell>
          <cell r="B118" t="str">
            <v>Aoibheann Carlin</v>
          </cell>
          <cell r="C118" t="str">
            <v>City of Derry Spartans AC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  <cell r="B122" t="str">
            <v>Sophie Lewis</v>
          </cell>
          <cell r="C122" t="str">
            <v>City of Derry Spartans AC</v>
          </cell>
        </row>
        <row r="123">
          <cell r="A123">
            <v>122</v>
          </cell>
          <cell r="B123" t="str">
            <v>Erin Gallagher</v>
          </cell>
          <cell r="C123" t="str">
            <v>City of Derry Spartans AC</v>
          </cell>
        </row>
        <row r="124">
          <cell r="A124">
            <v>123</v>
          </cell>
          <cell r="B124" t="str">
            <v>Erin Quigley</v>
          </cell>
          <cell r="C124" t="str">
            <v>City of Derry Spartans AC</v>
          </cell>
        </row>
        <row r="125">
          <cell r="A125">
            <v>124</v>
          </cell>
          <cell r="B125" t="str">
            <v>Jude Mullan</v>
          </cell>
          <cell r="C125" t="str">
            <v>City of Derry Spartans AC</v>
          </cell>
        </row>
        <row r="126">
          <cell r="A126">
            <v>125</v>
          </cell>
          <cell r="B126" t="str">
            <v>Caoimhe Walsh</v>
          </cell>
          <cell r="C126" t="str">
            <v>City of Derry Spartans AC</v>
          </cell>
        </row>
        <row r="127">
          <cell r="A127">
            <v>126</v>
          </cell>
          <cell r="B127" t="str">
            <v>Sean Melarkey</v>
          </cell>
          <cell r="C127" t="str">
            <v>City of Derry Spartans AC</v>
          </cell>
        </row>
        <row r="128">
          <cell r="A128">
            <v>127</v>
          </cell>
          <cell r="B128" t="str">
            <v>Orla O'Doherty</v>
          </cell>
          <cell r="C128" t="str">
            <v>City of Derry Spartans AC</v>
          </cell>
        </row>
        <row r="129">
          <cell r="A129">
            <v>128</v>
          </cell>
          <cell r="B129" t="str">
            <v>Eimer Stewart</v>
          </cell>
          <cell r="C129" t="str">
            <v>City of Derry Spartans AC</v>
          </cell>
        </row>
        <row r="130">
          <cell r="A130">
            <v>129</v>
          </cell>
          <cell r="B130" t="str">
            <v>Eile McClean</v>
          </cell>
          <cell r="C130" t="str">
            <v>City of Derry Spartans AC</v>
          </cell>
        </row>
        <row r="131">
          <cell r="A131">
            <v>130</v>
          </cell>
          <cell r="B131" t="str">
            <v>Sean McIntyre</v>
          </cell>
          <cell r="C131" t="str">
            <v>City of Derry Spartans AC</v>
          </cell>
        </row>
        <row r="132">
          <cell r="A132">
            <v>131</v>
          </cell>
          <cell r="B132" t="str">
            <v>Conal O'Neill</v>
          </cell>
          <cell r="C132" t="str">
            <v>City of Derry Spartans AC</v>
          </cell>
        </row>
        <row r="133">
          <cell r="A133">
            <v>132</v>
          </cell>
          <cell r="B133" t="str">
            <v>Orran Simpson</v>
          </cell>
          <cell r="C133" t="str">
            <v>City of Derry Spartans AC</v>
          </cell>
        </row>
        <row r="134">
          <cell r="A134">
            <v>133</v>
          </cell>
          <cell r="B134" t="str">
            <v>Dearbhla Mooney</v>
          </cell>
          <cell r="C134" t="str">
            <v>City of Derry Spartans AC</v>
          </cell>
        </row>
        <row r="135">
          <cell r="A135">
            <v>134</v>
          </cell>
          <cell r="B135" t="str">
            <v>Eimear Kelly</v>
          </cell>
          <cell r="C135" t="str">
            <v>City of Derry Spartans AC</v>
          </cell>
        </row>
        <row r="136">
          <cell r="A136">
            <v>135</v>
          </cell>
          <cell r="B136" t="str">
            <v>Conaine Molloy</v>
          </cell>
          <cell r="C136" t="str">
            <v>City of Derry Spartans AC</v>
          </cell>
        </row>
        <row r="137">
          <cell r="A137">
            <v>136</v>
          </cell>
          <cell r="B137" t="str">
            <v>Aisling Walsh</v>
          </cell>
          <cell r="C137" t="str">
            <v>City of Derry Spartans AC</v>
          </cell>
        </row>
        <row r="138">
          <cell r="A138">
            <v>137</v>
          </cell>
          <cell r="B138" t="str">
            <v>Liam George</v>
          </cell>
          <cell r="C138" t="str">
            <v>City of Derry Spartans AC</v>
          </cell>
        </row>
        <row r="139">
          <cell r="A139">
            <v>138</v>
          </cell>
          <cell r="B139" t="str">
            <v>Aela Stewart</v>
          </cell>
          <cell r="C139" t="str">
            <v>City of Derry Spartans AC</v>
          </cell>
        </row>
        <row r="140">
          <cell r="A140">
            <v>139</v>
          </cell>
          <cell r="B140" t="str">
            <v>Thomas Logue</v>
          </cell>
          <cell r="C140" t="str">
            <v>City of Derry Spartans AC</v>
          </cell>
        </row>
        <row r="141">
          <cell r="A141">
            <v>140</v>
          </cell>
          <cell r="B141" t="str">
            <v>Grace Flynn-Page</v>
          </cell>
          <cell r="C141" t="str">
            <v>City of Derry Spartans AC</v>
          </cell>
        </row>
        <row r="142">
          <cell r="A142">
            <v>141</v>
          </cell>
          <cell r="B142" t="str">
            <v>Lily Toorish</v>
          </cell>
          <cell r="C142" t="str">
            <v>City of Derry Spartans AC</v>
          </cell>
        </row>
        <row r="143">
          <cell r="A143">
            <v>142</v>
          </cell>
          <cell r="B143" t="str">
            <v>Sinead Carlin</v>
          </cell>
          <cell r="C143" t="str">
            <v>City of Derry Spartans AC</v>
          </cell>
        </row>
        <row r="144">
          <cell r="A144">
            <v>143</v>
          </cell>
          <cell r="B144" t="str">
            <v>Se Heaney</v>
          </cell>
          <cell r="C144" t="str">
            <v>City of Derry Spartans AC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  <cell r="B161" t="str">
            <v>Leanne Kelly</v>
          </cell>
          <cell r="C161" t="str">
            <v>Finn Valley AC</v>
          </cell>
        </row>
        <row r="162">
          <cell r="A162">
            <v>161</v>
          </cell>
          <cell r="B162" t="str">
            <v>Karen Kelly</v>
          </cell>
          <cell r="C162" t="str">
            <v>Finn Valley AC</v>
          </cell>
        </row>
        <row r="163">
          <cell r="A163">
            <v>162</v>
          </cell>
          <cell r="B163" t="str">
            <v>Aine Mc Grath</v>
          </cell>
          <cell r="C163" t="str">
            <v>Finn Valley AC</v>
          </cell>
        </row>
        <row r="164">
          <cell r="A164">
            <v>163</v>
          </cell>
          <cell r="B164" t="str">
            <v>Sorcha Dolan</v>
          </cell>
          <cell r="C164" t="str">
            <v>Finn Valley AC</v>
          </cell>
        </row>
        <row r="165">
          <cell r="A165">
            <v>164</v>
          </cell>
          <cell r="B165" t="str">
            <v>Eliose Carlin</v>
          </cell>
          <cell r="C165" t="str">
            <v>Finn Valley AC</v>
          </cell>
        </row>
        <row r="166">
          <cell r="A166">
            <v>165</v>
          </cell>
          <cell r="B166" t="str">
            <v>Sarah Doherty</v>
          </cell>
          <cell r="C166" t="str">
            <v>Finn Valley AC</v>
          </cell>
        </row>
        <row r="167">
          <cell r="A167">
            <v>166</v>
          </cell>
          <cell r="B167" t="str">
            <v>Lauren Taylor</v>
          </cell>
          <cell r="C167" t="str">
            <v>Finn Valley AC</v>
          </cell>
        </row>
        <row r="168">
          <cell r="A168">
            <v>167</v>
          </cell>
          <cell r="B168" t="str">
            <v>Sasha Crawford</v>
          </cell>
          <cell r="C168" t="str">
            <v>Finn Valley AC</v>
          </cell>
        </row>
        <row r="169">
          <cell r="A169">
            <v>168</v>
          </cell>
          <cell r="B169" t="str">
            <v>LauraLee Penrose</v>
          </cell>
          <cell r="C169" t="str">
            <v>Finn Valley AC</v>
          </cell>
        </row>
        <row r="170">
          <cell r="A170">
            <v>169</v>
          </cell>
          <cell r="B170" t="str">
            <v>Arlene Crossan</v>
          </cell>
          <cell r="C170" t="str">
            <v>Finn Valley AC</v>
          </cell>
        </row>
        <row r="171">
          <cell r="A171">
            <v>170</v>
          </cell>
          <cell r="B171" t="str">
            <v>Aoibhinn Mc Hugh</v>
          </cell>
          <cell r="C171" t="str">
            <v>Finn Valley AC</v>
          </cell>
        </row>
        <row r="172">
          <cell r="A172">
            <v>171</v>
          </cell>
          <cell r="B172" t="str">
            <v>Jack Mc Bride</v>
          </cell>
          <cell r="C172" t="str">
            <v>Finn Valley AC</v>
          </cell>
        </row>
        <row r="173">
          <cell r="A173">
            <v>172</v>
          </cell>
          <cell r="B173" t="str">
            <v>Jordan Byrne</v>
          </cell>
          <cell r="C173" t="str">
            <v>Finn Valley AC</v>
          </cell>
        </row>
        <row r="174">
          <cell r="A174">
            <v>173</v>
          </cell>
          <cell r="B174" t="str">
            <v>Adam Lynch</v>
          </cell>
          <cell r="C174" t="str">
            <v>Finn Valley AC</v>
          </cell>
        </row>
        <row r="175">
          <cell r="A175">
            <v>174</v>
          </cell>
          <cell r="B175" t="str">
            <v>Jack Mc Geehan</v>
          </cell>
          <cell r="C175" t="str">
            <v>Finn Valley AC</v>
          </cell>
        </row>
        <row r="176">
          <cell r="A176">
            <v>175</v>
          </cell>
          <cell r="B176" t="str">
            <v>Shane Thompson</v>
          </cell>
          <cell r="C176" t="str">
            <v>Finn Valley AC</v>
          </cell>
        </row>
        <row r="177">
          <cell r="A177">
            <v>176</v>
          </cell>
          <cell r="B177" t="str">
            <v>Michael Gallagher</v>
          </cell>
          <cell r="C177" t="str">
            <v>Finn Valley AC</v>
          </cell>
        </row>
        <row r="178">
          <cell r="A178">
            <v>177</v>
          </cell>
          <cell r="B178" t="str">
            <v>Pauric Patton</v>
          </cell>
          <cell r="C178" t="str">
            <v>Finn Valley AC</v>
          </cell>
        </row>
        <row r="179">
          <cell r="A179">
            <v>178</v>
          </cell>
          <cell r="B179" t="str">
            <v>David Wilson</v>
          </cell>
          <cell r="C179" t="str">
            <v>Finn Valley AC</v>
          </cell>
        </row>
        <row r="180">
          <cell r="A180">
            <v>179</v>
          </cell>
          <cell r="B180" t="str">
            <v>Joey Donald</v>
          </cell>
          <cell r="C180" t="str">
            <v>Finn Valley AC</v>
          </cell>
        </row>
        <row r="181">
          <cell r="A181">
            <v>180</v>
          </cell>
          <cell r="B181" t="str">
            <v>Jonathon Connolly</v>
          </cell>
          <cell r="C181" t="str">
            <v>Finn Valley AC</v>
          </cell>
        </row>
        <row r="182">
          <cell r="A182">
            <v>181</v>
          </cell>
          <cell r="B182" t="str">
            <v>Calvin O'Brien</v>
          </cell>
          <cell r="C182" t="str">
            <v>Finn Valley AC</v>
          </cell>
        </row>
        <row r="183">
          <cell r="A183">
            <v>182</v>
          </cell>
          <cell r="B183" t="str">
            <v>Ronan O'Donnell</v>
          </cell>
          <cell r="C183" t="str">
            <v>Finn Valley AC</v>
          </cell>
        </row>
        <row r="184">
          <cell r="A184">
            <v>183</v>
          </cell>
          <cell r="B184" t="str">
            <v>Ronan Quinn</v>
          </cell>
          <cell r="C184" t="str">
            <v>Finn Valley AC</v>
          </cell>
        </row>
        <row r="185">
          <cell r="A185">
            <v>184</v>
          </cell>
          <cell r="B185" t="str">
            <v>Ryan Finn</v>
          </cell>
          <cell r="C185" t="str">
            <v>Finn Valley AC</v>
          </cell>
        </row>
        <row r="186">
          <cell r="A186">
            <v>185</v>
          </cell>
          <cell r="B186" t="str">
            <v>Brian Mc Namee</v>
          </cell>
          <cell r="C186" t="str">
            <v>Finn Valley AC</v>
          </cell>
        </row>
        <row r="187">
          <cell r="A187">
            <v>186</v>
          </cell>
          <cell r="B187" t="str">
            <v>Danny Browne</v>
          </cell>
          <cell r="C187" t="str">
            <v>Finn Valley AC</v>
          </cell>
        </row>
        <row r="188">
          <cell r="A188">
            <v>187</v>
          </cell>
          <cell r="B188" t="str">
            <v>Dylan Kearns</v>
          </cell>
          <cell r="C188" t="str">
            <v>Finn Valley AC</v>
          </cell>
        </row>
        <row r="189">
          <cell r="A189">
            <v>188</v>
          </cell>
          <cell r="B189" t="str">
            <v>Denver Kelly</v>
          </cell>
          <cell r="C189" t="str">
            <v>Finn Valley AC</v>
          </cell>
        </row>
        <row r="190">
          <cell r="A190">
            <v>189</v>
          </cell>
          <cell r="B190" t="str">
            <v>Niamh Murphy</v>
          </cell>
          <cell r="C190" t="str">
            <v>Finn Valley AC</v>
          </cell>
        </row>
        <row r="191">
          <cell r="A191">
            <v>190</v>
          </cell>
          <cell r="B191" t="str">
            <v>Naoimh Mc Granaghan</v>
          </cell>
          <cell r="C191" t="str">
            <v>Finn Valley AC</v>
          </cell>
        </row>
        <row r="192">
          <cell r="A192">
            <v>191</v>
          </cell>
          <cell r="B192" t="str">
            <v>Janine Boyle</v>
          </cell>
          <cell r="C192" t="str">
            <v>Finn Valley AC</v>
          </cell>
        </row>
        <row r="193">
          <cell r="A193">
            <v>192</v>
          </cell>
          <cell r="B193" t="str">
            <v>Kathy Bannigan</v>
          </cell>
          <cell r="C193" t="str">
            <v>Finn Valley AC</v>
          </cell>
        </row>
        <row r="194">
          <cell r="A194">
            <v>193</v>
          </cell>
          <cell r="B194" t="str">
            <v>Nikita Gallen</v>
          </cell>
          <cell r="C194" t="str">
            <v>Finn Valley AC</v>
          </cell>
        </row>
        <row r="195">
          <cell r="A195">
            <v>194</v>
          </cell>
          <cell r="B195" t="str">
            <v>Muirinn Duffy</v>
          </cell>
          <cell r="C195" t="str">
            <v>Finn Valley AC</v>
          </cell>
        </row>
        <row r="196">
          <cell r="A196">
            <v>195</v>
          </cell>
          <cell r="B196" t="str">
            <v>Niamh Dorrian</v>
          </cell>
          <cell r="C196" t="str">
            <v>Finn Valley AC</v>
          </cell>
        </row>
        <row r="197">
          <cell r="A197">
            <v>196</v>
          </cell>
          <cell r="B197" t="str">
            <v>Aine Sproule</v>
          </cell>
          <cell r="C197" t="str">
            <v>Finn Valley AC</v>
          </cell>
        </row>
        <row r="198">
          <cell r="A198">
            <v>197</v>
          </cell>
          <cell r="B198" t="str">
            <v>Clodagh Lyons</v>
          </cell>
          <cell r="C198" t="str">
            <v>Finn Valley AC</v>
          </cell>
        </row>
        <row r="199">
          <cell r="A199">
            <v>198</v>
          </cell>
          <cell r="B199" t="str">
            <v>Sommer Lecky</v>
          </cell>
          <cell r="C199" t="str">
            <v>Finn Valley AC</v>
          </cell>
        </row>
        <row r="200">
          <cell r="A200">
            <v>199</v>
          </cell>
          <cell r="B200" t="str">
            <v>Sinead Browne</v>
          </cell>
          <cell r="C200" t="str">
            <v>Finn Valley AC</v>
          </cell>
        </row>
        <row r="201">
          <cell r="A201">
            <v>200</v>
          </cell>
          <cell r="B201" t="str">
            <v>Laura Crossan</v>
          </cell>
          <cell r="C201" t="str">
            <v>Finn Valley AC</v>
          </cell>
        </row>
        <row r="202">
          <cell r="A202">
            <v>201</v>
          </cell>
          <cell r="B202" t="str">
            <v>Christina Patton</v>
          </cell>
          <cell r="C202" t="str">
            <v>Finn Valley AC</v>
          </cell>
        </row>
        <row r="203">
          <cell r="A203">
            <v>202</v>
          </cell>
          <cell r="B203" t="str">
            <v>Amy Boyle-Carr</v>
          </cell>
          <cell r="C203" t="str">
            <v>Finn Valley AC</v>
          </cell>
        </row>
        <row r="204">
          <cell r="A204">
            <v>203</v>
          </cell>
          <cell r="B204" t="str">
            <v>Sinead Gallagher</v>
          </cell>
          <cell r="C204" t="str">
            <v>Finn Valley AC</v>
          </cell>
        </row>
        <row r="205">
          <cell r="A205">
            <v>204</v>
          </cell>
          <cell r="B205" t="str">
            <v>Aoife Mc Grath</v>
          </cell>
          <cell r="C205" t="str">
            <v>Finn Valley AC</v>
          </cell>
        </row>
        <row r="206">
          <cell r="A206">
            <v>205</v>
          </cell>
          <cell r="B206" t="str">
            <v>Jade Mc Millan</v>
          </cell>
          <cell r="C206" t="str">
            <v>Finn Valley AC</v>
          </cell>
        </row>
        <row r="207">
          <cell r="A207">
            <v>206</v>
          </cell>
          <cell r="B207" t="str">
            <v>Aine Kerr</v>
          </cell>
          <cell r="C207" t="str">
            <v>Finn Valley AC</v>
          </cell>
        </row>
        <row r="208">
          <cell r="A208">
            <v>207</v>
          </cell>
          <cell r="B208" t="str">
            <v>Zoe Kelly</v>
          </cell>
          <cell r="C208" t="str">
            <v>Finn Valley AC</v>
          </cell>
        </row>
        <row r="209">
          <cell r="A209">
            <v>208</v>
          </cell>
          <cell r="B209" t="str">
            <v>Catherine Mc Glinchey</v>
          </cell>
          <cell r="C209" t="str">
            <v>Finn Valley AC</v>
          </cell>
        </row>
        <row r="210">
          <cell r="A210">
            <v>209</v>
          </cell>
          <cell r="B210" t="str">
            <v>Anna Carr</v>
          </cell>
          <cell r="C210" t="str">
            <v>Finn Valley AC</v>
          </cell>
        </row>
        <row r="211">
          <cell r="A211">
            <v>210</v>
          </cell>
          <cell r="B211" t="str">
            <v>Charles Mc Daid</v>
          </cell>
          <cell r="C211" t="str">
            <v>Finn Valley AC</v>
          </cell>
        </row>
        <row r="212">
          <cell r="A212">
            <v>211</v>
          </cell>
          <cell r="B212" t="str">
            <v>James Kelly</v>
          </cell>
          <cell r="C212" t="str">
            <v>Finn Valley AC</v>
          </cell>
        </row>
        <row r="213">
          <cell r="A213">
            <v>212</v>
          </cell>
          <cell r="B213" t="str">
            <v>Aaron Mc Glynn</v>
          </cell>
          <cell r="C213" t="str">
            <v>Finn Valley AC</v>
          </cell>
        </row>
        <row r="214">
          <cell r="A214">
            <v>213</v>
          </cell>
          <cell r="B214" t="str">
            <v>Sean Coughlin</v>
          </cell>
          <cell r="C214" t="str">
            <v>Finn Valley AC</v>
          </cell>
        </row>
        <row r="215">
          <cell r="A215">
            <v>214</v>
          </cell>
          <cell r="B215" t="str">
            <v>Cian Quinn</v>
          </cell>
          <cell r="C215" t="str">
            <v>Finn Valley AC</v>
          </cell>
        </row>
        <row r="216">
          <cell r="A216">
            <v>215</v>
          </cell>
          <cell r="B216" t="str">
            <v>Oran O'Donnell</v>
          </cell>
          <cell r="C216" t="str">
            <v>Finn Valley AC</v>
          </cell>
        </row>
        <row r="217">
          <cell r="A217">
            <v>216</v>
          </cell>
          <cell r="B217" t="str">
            <v>Adam Mc Granaghan</v>
          </cell>
          <cell r="C217" t="str">
            <v>Finn Valley AC</v>
          </cell>
        </row>
        <row r="218">
          <cell r="A218">
            <v>217</v>
          </cell>
          <cell r="B218" t="str">
            <v>Ben Carr</v>
          </cell>
          <cell r="C218" t="str">
            <v>Finn Valley AC</v>
          </cell>
        </row>
        <row r="219">
          <cell r="A219">
            <v>218</v>
          </cell>
          <cell r="B219" t="str">
            <v>Mark Mc Elhinney</v>
          </cell>
          <cell r="C219" t="str">
            <v>Finn Valley AC</v>
          </cell>
        </row>
        <row r="220">
          <cell r="A220">
            <v>219</v>
          </cell>
          <cell r="B220" t="str">
            <v>Ronan Frain</v>
          </cell>
          <cell r="C220" t="str">
            <v>Finn Valley AC</v>
          </cell>
        </row>
        <row r="221">
          <cell r="A221">
            <v>220</v>
          </cell>
          <cell r="B221" t="str">
            <v>Pablo Gomez</v>
          </cell>
          <cell r="C221" t="str">
            <v>Finn Valley AC</v>
          </cell>
        </row>
        <row r="222">
          <cell r="A222">
            <v>221</v>
          </cell>
          <cell r="B222" t="str">
            <v>Pauric Harrold</v>
          </cell>
          <cell r="C222" t="str">
            <v>Finn Valley AC</v>
          </cell>
        </row>
        <row r="223">
          <cell r="A223">
            <v>222</v>
          </cell>
          <cell r="B223" t="str">
            <v>Adam Mc Crudden</v>
          </cell>
          <cell r="C223" t="str">
            <v>Finn Valley AC</v>
          </cell>
        </row>
        <row r="224">
          <cell r="A224">
            <v>223</v>
          </cell>
          <cell r="B224" t="str">
            <v>Christopher Kearns</v>
          </cell>
          <cell r="C224" t="str">
            <v>Finn Valley AC</v>
          </cell>
        </row>
        <row r="225">
          <cell r="A225">
            <v>224</v>
          </cell>
          <cell r="B225" t="str">
            <v>Alex Mc Geehan</v>
          </cell>
          <cell r="C225" t="str">
            <v>Finn Valley AC</v>
          </cell>
        </row>
        <row r="226">
          <cell r="A226">
            <v>225</v>
          </cell>
          <cell r="B226" t="str">
            <v>Shane Mc Monagle</v>
          </cell>
          <cell r="C226" t="str">
            <v>Finn Valley AC</v>
          </cell>
        </row>
        <row r="227">
          <cell r="A227">
            <v>226</v>
          </cell>
          <cell r="B227" t="str">
            <v>Oisin Mc Elhinney</v>
          </cell>
          <cell r="C227" t="str">
            <v>Finn Valley AC</v>
          </cell>
        </row>
        <row r="228">
          <cell r="A228">
            <v>227</v>
          </cell>
          <cell r="B228" t="str">
            <v>Casandra Liza</v>
          </cell>
          <cell r="C228" t="str">
            <v>Finn Valley AC</v>
          </cell>
        </row>
        <row r="229">
          <cell r="A229">
            <v>228</v>
          </cell>
          <cell r="B229" t="str">
            <v>Claudia Gallen</v>
          </cell>
          <cell r="C229" t="str">
            <v>Finn Valley AC</v>
          </cell>
        </row>
        <row r="230">
          <cell r="A230">
            <v>229</v>
          </cell>
          <cell r="B230" t="str">
            <v>Hannah Mulcahy</v>
          </cell>
          <cell r="C230" t="str">
            <v>Finn Valley AC</v>
          </cell>
        </row>
        <row r="231">
          <cell r="A231">
            <v>230</v>
          </cell>
          <cell r="B231" t="str">
            <v>Catherine Gallagher</v>
          </cell>
          <cell r="C231" t="str">
            <v>Finn Valley AC</v>
          </cell>
        </row>
        <row r="232">
          <cell r="A232">
            <v>231</v>
          </cell>
          <cell r="B232" t="str">
            <v>Karen Gallagher</v>
          </cell>
          <cell r="C232" t="str">
            <v>Finn Valley AC</v>
          </cell>
        </row>
        <row r="233">
          <cell r="A233">
            <v>232</v>
          </cell>
          <cell r="B233" t="str">
            <v>Eleanor Mc Daid</v>
          </cell>
          <cell r="C233" t="str">
            <v>Finn Valley AC</v>
          </cell>
        </row>
        <row r="234">
          <cell r="A234">
            <v>233</v>
          </cell>
          <cell r="B234" t="str">
            <v>Lauren Mc Daid</v>
          </cell>
          <cell r="C234" t="str">
            <v>Finn Valley AC</v>
          </cell>
        </row>
        <row r="235">
          <cell r="A235">
            <v>234</v>
          </cell>
          <cell r="B235" t="str">
            <v>Daniella Jansen</v>
          </cell>
          <cell r="C235" t="str">
            <v>Finn Valley AC</v>
          </cell>
        </row>
        <row r="236">
          <cell r="A236">
            <v>235</v>
          </cell>
          <cell r="B236" t="str">
            <v>Yvonne Boyle</v>
          </cell>
          <cell r="C236" t="str">
            <v>Finn Valley AC</v>
          </cell>
        </row>
        <row r="237">
          <cell r="A237">
            <v>236</v>
          </cell>
          <cell r="B237" t="str">
            <v>Jennifer Sanchez</v>
          </cell>
          <cell r="C237" t="str">
            <v>Finn Valley AC</v>
          </cell>
        </row>
        <row r="238">
          <cell r="A238">
            <v>237</v>
          </cell>
          <cell r="B238" t="str">
            <v>Aine Wilkinson</v>
          </cell>
          <cell r="C238" t="str">
            <v>Finn Valley AC</v>
          </cell>
        </row>
        <row r="239">
          <cell r="A239">
            <v>238</v>
          </cell>
          <cell r="B239" t="str">
            <v>Lauren Callaghan</v>
          </cell>
          <cell r="C239" t="str">
            <v>Finn Valley AC</v>
          </cell>
        </row>
        <row r="240">
          <cell r="A240">
            <v>239</v>
          </cell>
          <cell r="B240" t="str">
            <v>Caitlin Mc Gonagle</v>
          </cell>
          <cell r="C240" t="str">
            <v>Finn Valley AC</v>
          </cell>
        </row>
        <row r="241">
          <cell r="A241">
            <v>240</v>
          </cell>
          <cell r="B241" t="str">
            <v>Valisia O'Donnell</v>
          </cell>
          <cell r="C241" t="str">
            <v>Finn Valley AC</v>
          </cell>
        </row>
        <row r="242">
          <cell r="A242">
            <v>241</v>
          </cell>
          <cell r="B242" t="str">
            <v>Kate Carlin</v>
          </cell>
          <cell r="C242" t="str">
            <v>Finn Valley AC</v>
          </cell>
        </row>
        <row r="243">
          <cell r="A243">
            <v>242</v>
          </cell>
          <cell r="B243" t="str">
            <v>Michaela Byrne</v>
          </cell>
          <cell r="C243" t="str">
            <v>Finn Valley AC</v>
          </cell>
        </row>
        <row r="244">
          <cell r="A244">
            <v>243</v>
          </cell>
          <cell r="B244" t="str">
            <v>Zara Cassidy</v>
          </cell>
          <cell r="C244" t="str">
            <v>Finn Valley AC</v>
          </cell>
        </row>
        <row r="245">
          <cell r="A245">
            <v>244</v>
          </cell>
          <cell r="B245" t="str">
            <v>Cate Smyth</v>
          </cell>
          <cell r="C245" t="str">
            <v>Finn Valley AC</v>
          </cell>
        </row>
        <row r="246">
          <cell r="A246">
            <v>245</v>
          </cell>
          <cell r="B246" t="str">
            <v>Amy Callaghan</v>
          </cell>
          <cell r="C246" t="str">
            <v>Finn Valley AC</v>
          </cell>
        </row>
        <row r="247">
          <cell r="A247">
            <v>246</v>
          </cell>
          <cell r="B247" t="str">
            <v>Abby Meehan</v>
          </cell>
          <cell r="C247" t="str">
            <v>Finn Valley AC</v>
          </cell>
        </row>
        <row r="248">
          <cell r="A248">
            <v>247</v>
          </cell>
          <cell r="B248" t="str">
            <v>Bethany Lecky</v>
          </cell>
          <cell r="C248" t="str">
            <v>Finn Valley AC</v>
          </cell>
        </row>
        <row r="249">
          <cell r="A249">
            <v>248</v>
          </cell>
          <cell r="B249" t="str">
            <v>Chloe Coyle</v>
          </cell>
          <cell r="C249" t="str">
            <v>Finn Valley AC</v>
          </cell>
        </row>
        <row r="250">
          <cell r="A250">
            <v>249</v>
          </cell>
          <cell r="B250" t="str">
            <v>Andrea Browne</v>
          </cell>
          <cell r="C250" t="str">
            <v>Finn Valley AC</v>
          </cell>
        </row>
        <row r="251">
          <cell r="A251">
            <v>250</v>
          </cell>
          <cell r="B251" t="str">
            <v>Caitlin Geary</v>
          </cell>
          <cell r="C251" t="str">
            <v>Finn Valley AC</v>
          </cell>
        </row>
        <row r="252">
          <cell r="A252">
            <v>251</v>
          </cell>
          <cell r="B252" t="str">
            <v>Abby O'Connor</v>
          </cell>
          <cell r="C252" t="str">
            <v>Finn Valley AC</v>
          </cell>
        </row>
        <row r="253">
          <cell r="A253">
            <v>252</v>
          </cell>
          <cell r="B253" t="str">
            <v>Cara Mc Connell  ??</v>
          </cell>
          <cell r="C253" t="str">
            <v>Finn Valley AC</v>
          </cell>
        </row>
        <row r="254">
          <cell r="A254">
            <v>253</v>
          </cell>
          <cell r="B254" t="str">
            <v>Aimee Mc Menamin  ??</v>
          </cell>
          <cell r="C254" t="str">
            <v>Finn Valley AC</v>
          </cell>
        </row>
        <row r="255">
          <cell r="A255">
            <v>254</v>
          </cell>
          <cell r="B255" t="str">
            <v>Sean Mc Donagh</v>
          </cell>
          <cell r="C255" t="str">
            <v>Finn Valley AC</v>
          </cell>
        </row>
        <row r="256">
          <cell r="A256">
            <v>255</v>
          </cell>
          <cell r="B256" t="str">
            <v>Jack Gillespie</v>
          </cell>
          <cell r="C256" t="str">
            <v>Finn Valley AC</v>
          </cell>
        </row>
        <row r="257">
          <cell r="A257">
            <v>256</v>
          </cell>
          <cell r="B257" t="str">
            <v>Kieran Thompson</v>
          </cell>
          <cell r="C257" t="str">
            <v>Finn Valley AC</v>
          </cell>
        </row>
        <row r="258">
          <cell r="A258">
            <v>257</v>
          </cell>
          <cell r="B258" t="str">
            <v>John Reid</v>
          </cell>
          <cell r="C258" t="str">
            <v>Finn Valley AC</v>
          </cell>
        </row>
        <row r="259">
          <cell r="A259">
            <v>258</v>
          </cell>
          <cell r="B259" t="str">
            <v>Kyle Leeper</v>
          </cell>
          <cell r="C259" t="str">
            <v>Finn Valley AC</v>
          </cell>
        </row>
        <row r="260">
          <cell r="A260">
            <v>259</v>
          </cell>
          <cell r="B260" t="str">
            <v>Diarmuid Mc Hugh</v>
          </cell>
          <cell r="C260" t="str">
            <v>Finn Valley AC</v>
          </cell>
        </row>
        <row r="261">
          <cell r="A261">
            <v>260</v>
          </cell>
          <cell r="B261" t="str">
            <v>Aaron Quinn</v>
          </cell>
          <cell r="C261" t="str">
            <v>Finn Valley AC</v>
          </cell>
        </row>
        <row r="262">
          <cell r="A262">
            <v>261</v>
          </cell>
          <cell r="B262" t="str">
            <v>Eoin Mc Menamin</v>
          </cell>
          <cell r="C262" t="str">
            <v>Finn Valley AC</v>
          </cell>
        </row>
        <row r="263">
          <cell r="A263">
            <v>262</v>
          </cell>
          <cell r="B263" t="str">
            <v>Adam Sweeney</v>
          </cell>
          <cell r="C263" t="str">
            <v>Finn Valley AC</v>
          </cell>
        </row>
        <row r="264">
          <cell r="A264">
            <v>263</v>
          </cell>
          <cell r="B264" t="str">
            <v>Daire Harper  ??</v>
          </cell>
          <cell r="C264" t="str">
            <v>Finn Valley AC</v>
          </cell>
        </row>
        <row r="265">
          <cell r="A265">
            <v>264</v>
          </cell>
          <cell r="B265" t="str">
            <v>Conor Bradley  ??</v>
          </cell>
          <cell r="C265" t="str">
            <v>Finn Valley AC</v>
          </cell>
        </row>
        <row r="266">
          <cell r="A266">
            <v>265</v>
          </cell>
          <cell r="B266" t="str">
            <v>Kian Gallagher  ??</v>
          </cell>
          <cell r="C266" t="str">
            <v>Finn Valley AC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  <cell r="B280" t="str">
            <v>Kate Miller</v>
          </cell>
          <cell r="C280" t="str">
            <v>Mid Ulster AC</v>
          </cell>
        </row>
        <row r="281">
          <cell r="A281">
            <v>280</v>
          </cell>
          <cell r="B281" t="str">
            <v>Emma Graham</v>
          </cell>
          <cell r="C281" t="str">
            <v>Mid Ulster AC</v>
          </cell>
        </row>
        <row r="282">
          <cell r="A282">
            <v>281</v>
          </cell>
          <cell r="B282" t="str">
            <v>Bronagh McFarlane</v>
          </cell>
          <cell r="C282" t="str">
            <v>Mid Ulster AC</v>
          </cell>
        </row>
        <row r="283">
          <cell r="A283">
            <v>282</v>
          </cell>
          <cell r="B283" t="str">
            <v>Martin Mellon</v>
          </cell>
          <cell r="C283" t="str">
            <v>Mid Ulster AC</v>
          </cell>
        </row>
        <row r="284">
          <cell r="A284">
            <v>283</v>
          </cell>
          <cell r="B284" t="str">
            <v>Kingsley Hill</v>
          </cell>
          <cell r="C284" t="str">
            <v>Mid Ulster AC</v>
          </cell>
        </row>
        <row r="285">
          <cell r="A285">
            <v>284</v>
          </cell>
          <cell r="B285" t="str">
            <v>Conor McCluskey</v>
          </cell>
          <cell r="C285" t="str">
            <v>Mid Ulster AC</v>
          </cell>
        </row>
        <row r="286">
          <cell r="A286">
            <v>285</v>
          </cell>
          <cell r="B286" t="str">
            <v>Niamh Dunkerley</v>
          </cell>
          <cell r="C286" t="str">
            <v>Mid Ulster AC</v>
          </cell>
        </row>
        <row r="287">
          <cell r="A287">
            <v>286</v>
          </cell>
          <cell r="B287" t="str">
            <v>Joanna Gormley</v>
          </cell>
          <cell r="C287" t="str">
            <v>Mid Ulster AC</v>
          </cell>
        </row>
        <row r="288">
          <cell r="A288">
            <v>287</v>
          </cell>
          <cell r="B288" t="str">
            <v>Katie Gribben</v>
          </cell>
          <cell r="C288" t="str">
            <v>Mid Ulster AC</v>
          </cell>
        </row>
        <row r="289">
          <cell r="A289">
            <v>288</v>
          </cell>
          <cell r="B289" t="str">
            <v>Eva Hastings</v>
          </cell>
          <cell r="C289" t="str">
            <v>Mid Ulster AC</v>
          </cell>
        </row>
        <row r="290">
          <cell r="A290">
            <v>289</v>
          </cell>
          <cell r="B290" t="str">
            <v>Greta Logue</v>
          </cell>
          <cell r="C290" t="str">
            <v>Mid Ulster AC</v>
          </cell>
        </row>
        <row r="291">
          <cell r="A291">
            <v>290</v>
          </cell>
          <cell r="B291" t="str">
            <v>Eve McFarlane</v>
          </cell>
          <cell r="C291" t="str">
            <v>Mid Ulster AC</v>
          </cell>
        </row>
        <row r="292">
          <cell r="A292">
            <v>291</v>
          </cell>
          <cell r="B292" t="str">
            <v>Eva Martin</v>
          </cell>
          <cell r="C292" t="str">
            <v>Mid Ulster AC</v>
          </cell>
        </row>
        <row r="293">
          <cell r="A293">
            <v>292</v>
          </cell>
          <cell r="B293" t="str">
            <v>Emma Scott</v>
          </cell>
          <cell r="C293" t="str">
            <v>Mid Ulster AC</v>
          </cell>
        </row>
        <row r="294">
          <cell r="A294">
            <v>293</v>
          </cell>
          <cell r="B294" t="str">
            <v>Bethany Scott</v>
          </cell>
          <cell r="C294" t="str">
            <v>Mid Ulster AC</v>
          </cell>
        </row>
        <row r="295">
          <cell r="A295">
            <v>294</v>
          </cell>
          <cell r="B295" t="str">
            <v>Eimear McIntyre</v>
          </cell>
          <cell r="C295" t="str">
            <v>Mid Ulster AC</v>
          </cell>
        </row>
        <row r="296">
          <cell r="A296">
            <v>295</v>
          </cell>
          <cell r="B296" t="str">
            <v>Lucy McGurk</v>
          </cell>
          <cell r="C296" t="str">
            <v>Mid Ulster AC</v>
          </cell>
        </row>
        <row r="297">
          <cell r="A297">
            <v>296</v>
          </cell>
          <cell r="B297" t="str">
            <v>Grace Carson</v>
          </cell>
          <cell r="C297" t="str">
            <v>Mid Ulster AC</v>
          </cell>
        </row>
        <row r="298">
          <cell r="A298">
            <v>297</v>
          </cell>
          <cell r="B298" t="str">
            <v>Harry McGill</v>
          </cell>
          <cell r="C298" t="str">
            <v>Mid Ulster AC</v>
          </cell>
        </row>
        <row r="299">
          <cell r="A299">
            <v>298</v>
          </cell>
          <cell r="B299" t="str">
            <v>Darragh Madden</v>
          </cell>
          <cell r="C299" t="str">
            <v>Mid Ulster AC</v>
          </cell>
        </row>
        <row r="300">
          <cell r="A300">
            <v>299</v>
          </cell>
          <cell r="B300" t="str">
            <v>Ruairi O'Hagan</v>
          </cell>
          <cell r="C300" t="str">
            <v>Mid Ulster AC</v>
          </cell>
        </row>
        <row r="301">
          <cell r="A301">
            <v>300</v>
          </cell>
          <cell r="B301" t="str">
            <v>Jamie Spillane</v>
          </cell>
          <cell r="C301" t="str">
            <v>Mid Ulster AC</v>
          </cell>
        </row>
        <row r="302">
          <cell r="A302">
            <v>301</v>
          </cell>
          <cell r="B302" t="str">
            <v>Karl Warner</v>
          </cell>
          <cell r="C302" t="str">
            <v>Mid Ulster AC</v>
          </cell>
        </row>
        <row r="303">
          <cell r="A303">
            <v>302</v>
          </cell>
          <cell r="B303" t="str">
            <v>Aodhan Warnock</v>
          </cell>
          <cell r="C303" t="str">
            <v>Mid Ulster AC</v>
          </cell>
        </row>
        <row r="304">
          <cell r="A304">
            <v>303</v>
          </cell>
          <cell r="B304" t="str">
            <v>Clara Devlin</v>
          </cell>
          <cell r="C304" t="str">
            <v>Mid Ulster AC</v>
          </cell>
        </row>
        <row r="305">
          <cell r="A305">
            <v>304</v>
          </cell>
          <cell r="B305" t="str">
            <v>Ellie Montgomery</v>
          </cell>
          <cell r="C305" t="str">
            <v>Mid Ulster AC</v>
          </cell>
        </row>
        <row r="306">
          <cell r="A306">
            <v>305</v>
          </cell>
          <cell r="B306" t="str">
            <v>Sinead Thornton</v>
          </cell>
          <cell r="C306" t="str">
            <v>Mid Ulster AC</v>
          </cell>
        </row>
        <row r="307">
          <cell r="A307">
            <v>306</v>
          </cell>
          <cell r="B307" t="str">
            <v>Lile Keenan</v>
          </cell>
          <cell r="C307" t="str">
            <v>Mid Ulster AC</v>
          </cell>
        </row>
        <row r="308">
          <cell r="A308">
            <v>307</v>
          </cell>
          <cell r="B308" t="str">
            <v>Cameron Craig</v>
          </cell>
          <cell r="C308" t="str">
            <v>Mid Ulster AC</v>
          </cell>
        </row>
        <row r="309">
          <cell r="A309">
            <v>308</v>
          </cell>
          <cell r="B309" t="str">
            <v>Sebastion Hastings</v>
          </cell>
          <cell r="C309" t="str">
            <v>Mid Ulster AC</v>
          </cell>
        </row>
        <row r="310">
          <cell r="A310">
            <v>309</v>
          </cell>
          <cell r="B310" t="str">
            <v>Aidan McCluskey</v>
          </cell>
          <cell r="C310" t="str">
            <v>Mid Ulster AC</v>
          </cell>
        </row>
        <row r="311">
          <cell r="A311">
            <v>310</v>
          </cell>
          <cell r="B311" t="str">
            <v>Ryan O'Kane</v>
          </cell>
          <cell r="C311" t="str">
            <v>Mid Ulster AC</v>
          </cell>
        </row>
        <row r="312">
          <cell r="A312">
            <v>311</v>
          </cell>
          <cell r="B312" t="str">
            <v>Fionn McIntyre</v>
          </cell>
          <cell r="C312" t="str">
            <v>Mid Ulster AC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  <cell r="B331" t="str">
            <v>Brooke Stranaghan</v>
          </cell>
          <cell r="C331" t="str">
            <v>North Down AC</v>
          </cell>
        </row>
        <row r="332">
          <cell r="A332">
            <v>331</v>
          </cell>
          <cell r="B332" t="str">
            <v>Murphy Miller</v>
          </cell>
          <cell r="C332" t="str">
            <v>North Down AC</v>
          </cell>
        </row>
        <row r="333">
          <cell r="A333">
            <v>332</v>
          </cell>
          <cell r="B333" t="str">
            <v>Chloe Walker</v>
          </cell>
          <cell r="C333" t="str">
            <v>North Down AC</v>
          </cell>
        </row>
        <row r="334">
          <cell r="A334">
            <v>333</v>
          </cell>
          <cell r="B334" t="str">
            <v>Ellie Robinson</v>
          </cell>
          <cell r="C334" t="str">
            <v>North Down AC</v>
          </cell>
        </row>
        <row r="335">
          <cell r="A335">
            <v>334</v>
          </cell>
          <cell r="B335" t="str">
            <v>Elaina Vaughan</v>
          </cell>
          <cell r="C335" t="str">
            <v>North Down AC</v>
          </cell>
        </row>
        <row r="336">
          <cell r="A336">
            <v>335</v>
          </cell>
          <cell r="B336" t="str">
            <v>Rachel McCann</v>
          </cell>
          <cell r="C336" t="str">
            <v>North Down AC</v>
          </cell>
        </row>
        <row r="337">
          <cell r="A337">
            <v>336</v>
          </cell>
          <cell r="B337" t="str">
            <v>Sophie  Ballentine</v>
          </cell>
          <cell r="C337" t="str">
            <v>North Down AC</v>
          </cell>
        </row>
        <row r="338">
          <cell r="A338">
            <v>337</v>
          </cell>
          <cell r="B338" t="str">
            <v>Sophie Longstaff</v>
          </cell>
          <cell r="C338" t="str">
            <v>North Down AC</v>
          </cell>
        </row>
        <row r="339">
          <cell r="A339">
            <v>338</v>
          </cell>
          <cell r="B339" t="str">
            <v>Aoife Bell</v>
          </cell>
          <cell r="C339" t="str">
            <v>North Down AC</v>
          </cell>
        </row>
        <row r="340">
          <cell r="A340">
            <v>339</v>
          </cell>
          <cell r="B340" t="str">
            <v>Aoife Weir</v>
          </cell>
          <cell r="C340" t="str">
            <v>North Down AC</v>
          </cell>
        </row>
        <row r="341">
          <cell r="A341">
            <v>340</v>
          </cell>
          <cell r="B341" t="str">
            <v>Anna Scott</v>
          </cell>
          <cell r="C341" t="str">
            <v>North Down AC</v>
          </cell>
        </row>
        <row r="342">
          <cell r="A342">
            <v>341</v>
          </cell>
          <cell r="B342" t="str">
            <v>Jessica Scott</v>
          </cell>
          <cell r="C342" t="str">
            <v>North Down AC</v>
          </cell>
        </row>
        <row r="343">
          <cell r="A343">
            <v>342</v>
          </cell>
          <cell r="B343" t="str">
            <v>Aoife Smyth</v>
          </cell>
          <cell r="C343" t="str">
            <v>North Down AC</v>
          </cell>
        </row>
        <row r="344">
          <cell r="A344">
            <v>343</v>
          </cell>
          <cell r="B344" t="str">
            <v>Giselle Coulter</v>
          </cell>
          <cell r="C344" t="str">
            <v>North Down AC</v>
          </cell>
        </row>
        <row r="345">
          <cell r="A345">
            <v>344</v>
          </cell>
          <cell r="B345" t="str">
            <v>Eve Dann</v>
          </cell>
          <cell r="C345" t="str">
            <v>North Down AC</v>
          </cell>
        </row>
        <row r="346">
          <cell r="A346">
            <v>345</v>
          </cell>
          <cell r="B346" t="str">
            <v>Rachel Johnston  ??</v>
          </cell>
          <cell r="C346" t="str">
            <v>North Down AC</v>
          </cell>
        </row>
        <row r="347">
          <cell r="A347">
            <v>346</v>
          </cell>
          <cell r="B347" t="str">
            <v>Amy Kimber</v>
          </cell>
          <cell r="C347" t="str">
            <v>North Down AC</v>
          </cell>
        </row>
        <row r="348">
          <cell r="A348">
            <v>347</v>
          </cell>
          <cell r="B348" t="str">
            <v>Emma McCaughan</v>
          </cell>
          <cell r="C348" t="str">
            <v>North Down AC</v>
          </cell>
        </row>
        <row r="349">
          <cell r="A349">
            <v>348</v>
          </cell>
          <cell r="B349" t="str">
            <v>Katie Kimber  ??</v>
          </cell>
          <cell r="C349" t="str">
            <v>North Down AC</v>
          </cell>
        </row>
        <row r="350">
          <cell r="A350">
            <v>349</v>
          </cell>
          <cell r="B350" t="str">
            <v>Annabel McNutt</v>
          </cell>
          <cell r="C350" t="str">
            <v>North Down AC</v>
          </cell>
        </row>
        <row r="351">
          <cell r="A351">
            <v>350</v>
          </cell>
          <cell r="B351" t="str">
            <v>Eva Cumming  ??</v>
          </cell>
          <cell r="C351" t="str">
            <v>North Down AC</v>
          </cell>
        </row>
        <row r="352">
          <cell r="A352">
            <v>351</v>
          </cell>
          <cell r="B352" t="str">
            <v>Eireann Gaffney</v>
          </cell>
          <cell r="C352" t="str">
            <v>North Down AC</v>
          </cell>
        </row>
        <row r="353">
          <cell r="A353">
            <v>352</v>
          </cell>
          <cell r="B353" t="str">
            <v>Rosie Alexander     </v>
          </cell>
          <cell r="C353" t="str">
            <v>North Down AC</v>
          </cell>
        </row>
        <row r="354">
          <cell r="A354">
            <v>353</v>
          </cell>
          <cell r="B354" t="str">
            <v>Tamika Smyth</v>
          </cell>
          <cell r="C354" t="str">
            <v>North Down AC</v>
          </cell>
        </row>
        <row r="355">
          <cell r="A355">
            <v>354</v>
          </cell>
          <cell r="B355" t="str">
            <v>Jessica Simpson</v>
          </cell>
          <cell r="C355" t="str">
            <v>North Down AC</v>
          </cell>
        </row>
        <row r="356">
          <cell r="A356">
            <v>355</v>
          </cell>
          <cell r="B356" t="str">
            <v>Rebecca Webb</v>
          </cell>
          <cell r="C356" t="str">
            <v>North Down AC</v>
          </cell>
        </row>
        <row r="357">
          <cell r="A357">
            <v>356</v>
          </cell>
          <cell r="B357" t="str">
            <v>Fay Ritchie</v>
          </cell>
          <cell r="C357" t="str">
            <v>North Down AC</v>
          </cell>
        </row>
        <row r="358">
          <cell r="A358">
            <v>357</v>
          </cell>
          <cell r="B358" t="str">
            <v>Evie Wood</v>
          </cell>
          <cell r="C358" t="str">
            <v>North Down AC</v>
          </cell>
        </row>
        <row r="359">
          <cell r="A359">
            <v>358</v>
          </cell>
          <cell r="B359" t="str">
            <v>Grace Arnold</v>
          </cell>
          <cell r="C359" t="str">
            <v>North Down AC</v>
          </cell>
        </row>
        <row r="360">
          <cell r="A360">
            <v>359</v>
          </cell>
          <cell r="B360" t="str">
            <v>Molly Longstaff</v>
          </cell>
          <cell r="C360" t="str">
            <v>North Down AC</v>
          </cell>
        </row>
        <row r="361">
          <cell r="A361">
            <v>360</v>
          </cell>
          <cell r="B361" t="str">
            <v>Mollie Brown</v>
          </cell>
          <cell r="C361" t="str">
            <v>North Down AC</v>
          </cell>
        </row>
        <row r="362">
          <cell r="A362">
            <v>361</v>
          </cell>
          <cell r="B362" t="str">
            <v>Abbie Ferguson</v>
          </cell>
          <cell r="C362" t="str">
            <v>North Down AC</v>
          </cell>
        </row>
        <row r="363">
          <cell r="A363">
            <v>362</v>
          </cell>
          <cell r="B363" t="str">
            <v>Isabel Meharg</v>
          </cell>
          <cell r="C363" t="str">
            <v>North Down AC</v>
          </cell>
        </row>
        <row r="364">
          <cell r="A364">
            <v>363</v>
          </cell>
          <cell r="B364" t="str">
            <v>Nia McNally</v>
          </cell>
          <cell r="C364" t="str">
            <v>North Down AC</v>
          </cell>
        </row>
        <row r="365">
          <cell r="A365">
            <v>364</v>
          </cell>
          <cell r="B365" t="str">
            <v>Lauren Hamilton</v>
          </cell>
          <cell r="C365" t="str">
            <v>North Down AC</v>
          </cell>
        </row>
        <row r="366">
          <cell r="A366">
            <v>365</v>
          </cell>
          <cell r="B366" t="str">
            <v>Elisa Jordan</v>
          </cell>
          <cell r="C366" t="str">
            <v>North Down AC</v>
          </cell>
        </row>
        <row r="367">
          <cell r="A367">
            <v>366</v>
          </cell>
          <cell r="B367" t="str">
            <v>Anna Park</v>
          </cell>
          <cell r="C367" t="str">
            <v>North Down AC</v>
          </cell>
        </row>
        <row r="368">
          <cell r="A368">
            <v>367</v>
          </cell>
          <cell r="B368" t="str">
            <v>Olivia Vaughan</v>
          </cell>
          <cell r="C368" t="str">
            <v>North Down AC</v>
          </cell>
        </row>
        <row r="369">
          <cell r="A369">
            <v>368</v>
          </cell>
          <cell r="B369" t="str">
            <v>Macey Gilmore</v>
          </cell>
          <cell r="C369" t="str">
            <v>North Down AC</v>
          </cell>
        </row>
        <row r="370">
          <cell r="A370">
            <v>369</v>
          </cell>
          <cell r="B370" t="str">
            <v>Megan Simpson</v>
          </cell>
          <cell r="C370" t="str">
            <v>North Down AC</v>
          </cell>
        </row>
        <row r="371">
          <cell r="A371">
            <v>370</v>
          </cell>
          <cell r="B371" t="str">
            <v>Ceara Harper</v>
          </cell>
          <cell r="C371" t="str">
            <v>North Down AC</v>
          </cell>
        </row>
        <row r="372">
          <cell r="A372">
            <v>371</v>
          </cell>
          <cell r="B372" t="str">
            <v>Holly  Brannigan</v>
          </cell>
          <cell r="C372" t="str">
            <v>North Down AC</v>
          </cell>
        </row>
        <row r="373">
          <cell r="A373">
            <v>372</v>
          </cell>
          <cell r="B373" t="str">
            <v>Atlanta Fisher</v>
          </cell>
          <cell r="C373" t="str">
            <v>North Down AC</v>
          </cell>
        </row>
        <row r="374">
          <cell r="A374">
            <v>373</v>
          </cell>
          <cell r="B374" t="str">
            <v>Darcy Yeatman</v>
          </cell>
          <cell r="C374" t="str">
            <v>North Down AC</v>
          </cell>
        </row>
        <row r="375">
          <cell r="A375">
            <v>374</v>
          </cell>
          <cell r="B375" t="str">
            <v>Hazel McDermid</v>
          </cell>
          <cell r="C375" t="str">
            <v>North Down AC</v>
          </cell>
        </row>
        <row r="376">
          <cell r="A376">
            <v>375</v>
          </cell>
          <cell r="B376" t="str">
            <v>Rebecca Harrison</v>
          </cell>
          <cell r="C376" t="str">
            <v>North Down AC</v>
          </cell>
        </row>
        <row r="377">
          <cell r="A377">
            <v>376</v>
          </cell>
          <cell r="B377" t="str">
            <v>Siobhan Greenfield</v>
          </cell>
          <cell r="C377" t="str">
            <v>North Down AC</v>
          </cell>
        </row>
        <row r="378">
          <cell r="A378">
            <v>377</v>
          </cell>
          <cell r="B378" t="str">
            <v>Molly Jeffrey</v>
          </cell>
          <cell r="C378" t="str">
            <v>North Down AC</v>
          </cell>
        </row>
        <row r="379">
          <cell r="A379">
            <v>378</v>
          </cell>
          <cell r="B379" t="str">
            <v>Emma Murdoch</v>
          </cell>
          <cell r="C379" t="str">
            <v>North Down AC</v>
          </cell>
        </row>
        <row r="380">
          <cell r="A380">
            <v>379</v>
          </cell>
          <cell r="B380" t="str">
            <v>Lucy Martin</v>
          </cell>
          <cell r="C380" t="str">
            <v>North Down AC</v>
          </cell>
        </row>
        <row r="381">
          <cell r="A381">
            <v>380</v>
          </cell>
          <cell r="B381" t="str">
            <v>Amber Cooke</v>
          </cell>
          <cell r="C381" t="str">
            <v>North Down AC</v>
          </cell>
        </row>
        <row r="382">
          <cell r="A382">
            <v>381</v>
          </cell>
          <cell r="B382" t="str">
            <v>Olivia Cumming</v>
          </cell>
          <cell r="C382" t="str">
            <v>North Down AC</v>
          </cell>
        </row>
        <row r="383">
          <cell r="A383">
            <v>382</v>
          </cell>
          <cell r="B383" t="str">
            <v>Saskia Greer</v>
          </cell>
          <cell r="C383" t="str">
            <v>North Down AC</v>
          </cell>
        </row>
        <row r="384">
          <cell r="A384">
            <v>383</v>
          </cell>
          <cell r="B384" t="str">
            <v>Hope Gibson</v>
          </cell>
          <cell r="C384" t="str">
            <v>North Down AC</v>
          </cell>
        </row>
        <row r="385">
          <cell r="A385">
            <v>384</v>
          </cell>
          <cell r="B385" t="str">
            <v>Zara Mulholland</v>
          </cell>
          <cell r="C385" t="str">
            <v>North Down AC</v>
          </cell>
        </row>
        <row r="386">
          <cell r="A386">
            <v>385</v>
          </cell>
          <cell r="B386" t="str">
            <v>Niamh Cummings</v>
          </cell>
          <cell r="C386" t="str">
            <v>North Down AC</v>
          </cell>
        </row>
        <row r="387">
          <cell r="A387">
            <v>386</v>
          </cell>
          <cell r="B387" t="str">
            <v>Grace McCluney</v>
          </cell>
          <cell r="C387" t="str">
            <v>North Down AC</v>
          </cell>
        </row>
        <row r="388">
          <cell r="A388">
            <v>387</v>
          </cell>
          <cell r="B388" t="str">
            <v>Joanna Minnis</v>
          </cell>
          <cell r="C388" t="str">
            <v>North Down AC</v>
          </cell>
        </row>
        <row r="389">
          <cell r="A389">
            <v>388</v>
          </cell>
          <cell r="B389" t="str">
            <v>Sophie Cree</v>
          </cell>
          <cell r="C389" t="str">
            <v>North Down AC</v>
          </cell>
        </row>
        <row r="390">
          <cell r="A390">
            <v>389</v>
          </cell>
          <cell r="B390" t="str">
            <v>Roksana Mrowka</v>
          </cell>
          <cell r="C390" t="str">
            <v>North Down AC</v>
          </cell>
        </row>
        <row r="391">
          <cell r="A391">
            <v>390</v>
          </cell>
          <cell r="B391" t="str">
            <v>Elleana Hull</v>
          </cell>
          <cell r="C391" t="str">
            <v>North Down AC</v>
          </cell>
        </row>
        <row r="392">
          <cell r="A392">
            <v>391</v>
          </cell>
          <cell r="B392" t="str">
            <v>Natasha Mellon</v>
          </cell>
          <cell r="C392" t="str">
            <v>North Down AC</v>
          </cell>
        </row>
        <row r="393">
          <cell r="A393">
            <v>392</v>
          </cell>
          <cell r="B393" t="str">
            <v>Matthew Conlon</v>
          </cell>
          <cell r="C393" t="str">
            <v>North Down AC</v>
          </cell>
        </row>
        <row r="394">
          <cell r="A394">
            <v>393</v>
          </cell>
          <cell r="B394" t="str">
            <v>Jack Emerson</v>
          </cell>
          <cell r="C394" t="str">
            <v>North Down AC</v>
          </cell>
        </row>
        <row r="395">
          <cell r="A395">
            <v>394</v>
          </cell>
          <cell r="B395" t="str">
            <v>Matthew Campbell  ??</v>
          </cell>
          <cell r="C395" t="str">
            <v>North Down AC</v>
          </cell>
        </row>
        <row r="396">
          <cell r="A396">
            <v>395</v>
          </cell>
          <cell r="B396" t="str">
            <v>Troy Hunter-McConville</v>
          </cell>
          <cell r="C396" t="str">
            <v>North Down AC</v>
          </cell>
        </row>
        <row r="397">
          <cell r="A397">
            <v>396</v>
          </cell>
          <cell r="B397" t="str">
            <v>Ewan Yaminali</v>
          </cell>
          <cell r="C397" t="str">
            <v>North Down AC</v>
          </cell>
        </row>
        <row r="398">
          <cell r="A398">
            <v>397</v>
          </cell>
          <cell r="B398" t="str">
            <v>Cameron Heath</v>
          </cell>
          <cell r="C398" t="str">
            <v>North Down AC</v>
          </cell>
        </row>
        <row r="399">
          <cell r="A399">
            <v>398</v>
          </cell>
          <cell r="B399" t="str">
            <v>Angus Christie</v>
          </cell>
          <cell r="C399" t="str">
            <v>North Down AC</v>
          </cell>
        </row>
        <row r="400">
          <cell r="A400">
            <v>399</v>
          </cell>
          <cell r="B400" t="str">
            <v>John McNally</v>
          </cell>
          <cell r="C400" t="str">
            <v>North Down AC</v>
          </cell>
        </row>
        <row r="401">
          <cell r="A401">
            <v>400</v>
          </cell>
          <cell r="B401" t="str">
            <v>Archie Gillies</v>
          </cell>
          <cell r="C401" t="str">
            <v>North Down AC</v>
          </cell>
        </row>
        <row r="402">
          <cell r="A402">
            <v>401</v>
          </cell>
          <cell r="B402" t="str">
            <v>James Bennett</v>
          </cell>
          <cell r="C402" t="str">
            <v>North Down AC</v>
          </cell>
        </row>
        <row r="403">
          <cell r="A403">
            <v>402</v>
          </cell>
          <cell r="B403" t="str">
            <v>George Robinson</v>
          </cell>
          <cell r="C403" t="str">
            <v>North Down AC</v>
          </cell>
        </row>
        <row r="404">
          <cell r="A404">
            <v>403</v>
          </cell>
          <cell r="B404" t="str">
            <v>Jonny Moore</v>
          </cell>
          <cell r="C404" t="str">
            <v>North Down AC</v>
          </cell>
        </row>
        <row r="405">
          <cell r="A405">
            <v>404</v>
          </cell>
          <cell r="B405" t="str">
            <v>Dylan Galloway</v>
          </cell>
          <cell r="C405" t="str">
            <v>North Down AC</v>
          </cell>
        </row>
        <row r="406">
          <cell r="A406">
            <v>405</v>
          </cell>
          <cell r="B406" t="str">
            <v>Finley McGrath</v>
          </cell>
          <cell r="C406" t="str">
            <v>North Down AC</v>
          </cell>
        </row>
        <row r="407">
          <cell r="A407">
            <v>406</v>
          </cell>
          <cell r="B407" t="str">
            <v>Adam Sloan</v>
          </cell>
          <cell r="C407" t="str">
            <v>North Down AC</v>
          </cell>
        </row>
        <row r="408">
          <cell r="A408">
            <v>407</v>
          </cell>
          <cell r="B408" t="str">
            <v>Ross Arnold  ??</v>
          </cell>
          <cell r="C408" t="str">
            <v>North Down AC</v>
          </cell>
        </row>
        <row r="409">
          <cell r="A409">
            <v>408</v>
          </cell>
          <cell r="B409" t="str">
            <v>Zac Moraghan</v>
          </cell>
          <cell r="C409" t="str">
            <v>North Down AC</v>
          </cell>
        </row>
        <row r="410">
          <cell r="A410">
            <v>409</v>
          </cell>
          <cell r="B410" t="str">
            <v>Finlay Miller</v>
          </cell>
          <cell r="C410" t="str">
            <v>North Down AC</v>
          </cell>
        </row>
        <row r="411">
          <cell r="A411">
            <v>410</v>
          </cell>
          <cell r="B411" t="str">
            <v>Angus Patterson  ??</v>
          </cell>
          <cell r="C411" t="str">
            <v>North Down AC</v>
          </cell>
        </row>
        <row r="412">
          <cell r="A412">
            <v>411</v>
          </cell>
          <cell r="B412" t="str">
            <v>William Martin</v>
          </cell>
          <cell r="C412" t="str">
            <v>North Down AC</v>
          </cell>
        </row>
        <row r="413">
          <cell r="A413">
            <v>412</v>
          </cell>
          <cell r="B413" t="str">
            <v>Finlay Greer</v>
          </cell>
          <cell r="C413" t="str">
            <v>North Down AC</v>
          </cell>
        </row>
        <row r="414">
          <cell r="A414">
            <v>413</v>
          </cell>
          <cell r="B414" t="str">
            <v>James Wright</v>
          </cell>
          <cell r="C414" t="str">
            <v>North Down AC</v>
          </cell>
        </row>
        <row r="415">
          <cell r="A415">
            <v>414</v>
          </cell>
          <cell r="B415" t="str">
            <v>Aaron Tierney</v>
          </cell>
          <cell r="C415" t="str">
            <v>North Down AC</v>
          </cell>
        </row>
        <row r="416">
          <cell r="A416">
            <v>415</v>
          </cell>
          <cell r="B416" t="str">
            <v>Ben McCaughan</v>
          </cell>
          <cell r="C416" t="str">
            <v>North Down AC</v>
          </cell>
        </row>
        <row r="417">
          <cell r="A417">
            <v>416</v>
          </cell>
          <cell r="B417" t="str">
            <v>Jacob Cavanagh</v>
          </cell>
          <cell r="C417" t="str">
            <v>North Down AC</v>
          </cell>
        </row>
        <row r="418">
          <cell r="A418">
            <v>417</v>
          </cell>
          <cell r="B418" t="str">
            <v>Adam Bell</v>
          </cell>
          <cell r="C418" t="str">
            <v>North Down AC</v>
          </cell>
        </row>
        <row r="419">
          <cell r="A419">
            <v>418</v>
          </cell>
          <cell r="B419" t="str">
            <v>Matthew Torrens</v>
          </cell>
          <cell r="C419" t="str">
            <v>North Down AC</v>
          </cell>
        </row>
        <row r="420">
          <cell r="A420">
            <v>419</v>
          </cell>
          <cell r="B420" t="str">
            <v>Aaron Sexton</v>
          </cell>
          <cell r="C420" t="str">
            <v>North Down AC</v>
          </cell>
        </row>
        <row r="421">
          <cell r="A421">
            <v>420</v>
          </cell>
          <cell r="B421" t="str">
            <v>Jack Arnold</v>
          </cell>
          <cell r="C421" t="str">
            <v>North Down AC</v>
          </cell>
        </row>
        <row r="422">
          <cell r="A422">
            <v>421</v>
          </cell>
          <cell r="B422" t="str">
            <v>Ethan Fonti Yandall</v>
          </cell>
          <cell r="C422" t="str">
            <v>North Down AC</v>
          </cell>
        </row>
        <row r="423">
          <cell r="A423">
            <v>422</v>
          </cell>
          <cell r="B423" t="str">
            <v>Lucas Tuitele Yandall</v>
          </cell>
          <cell r="C423" t="str">
            <v>North Down AC</v>
          </cell>
        </row>
        <row r="424">
          <cell r="A424">
            <v>423</v>
          </cell>
          <cell r="B424" t="str">
            <v>Oscar Fannata Yandall</v>
          </cell>
          <cell r="C424" t="str">
            <v>North Down AC</v>
          </cell>
        </row>
        <row r="425">
          <cell r="A425">
            <v>424</v>
          </cell>
          <cell r="B425" t="str">
            <v>Charles McNutt</v>
          </cell>
          <cell r="C425" t="str">
            <v>North Down AC</v>
          </cell>
        </row>
        <row r="426">
          <cell r="A426">
            <v>425</v>
          </cell>
          <cell r="B426" t="str">
            <v>Max Preston</v>
          </cell>
          <cell r="C426" t="str">
            <v>North Down AC</v>
          </cell>
        </row>
        <row r="427">
          <cell r="A427">
            <v>426</v>
          </cell>
          <cell r="B427" t="str">
            <v>Martyn Quinn</v>
          </cell>
          <cell r="C427" t="str">
            <v>North Down AC</v>
          </cell>
        </row>
        <row r="428">
          <cell r="A428">
            <v>427</v>
          </cell>
          <cell r="B428" t="str">
            <v>Oliver Wakefield</v>
          </cell>
          <cell r="C428" t="str">
            <v>North Down AC</v>
          </cell>
        </row>
        <row r="429">
          <cell r="A429">
            <v>428</v>
          </cell>
          <cell r="B429" t="str">
            <v>Craig McMeehan</v>
          </cell>
          <cell r="C429" t="str">
            <v>North Down AC</v>
          </cell>
        </row>
        <row r="430">
          <cell r="A430">
            <v>429</v>
          </cell>
          <cell r="B430" t="str">
            <v>Matthew Crowther</v>
          </cell>
          <cell r="C430" t="str">
            <v>North Down AC</v>
          </cell>
        </row>
        <row r="431">
          <cell r="A431">
            <v>430</v>
          </cell>
          <cell r="B431" t="str">
            <v>Ben Stevenson</v>
          </cell>
          <cell r="C431" t="str">
            <v>North Down AC</v>
          </cell>
        </row>
        <row r="432">
          <cell r="A432">
            <v>431</v>
          </cell>
          <cell r="B432" t="str">
            <v>Philip Murray</v>
          </cell>
          <cell r="C432" t="str">
            <v>North Down AC</v>
          </cell>
        </row>
        <row r="433">
          <cell r="A433">
            <v>432</v>
          </cell>
          <cell r="B433" t="str">
            <v>Michael Gaffney</v>
          </cell>
          <cell r="C433" t="str">
            <v>North Down AC</v>
          </cell>
        </row>
        <row r="434">
          <cell r="A434">
            <v>433</v>
          </cell>
          <cell r="B434" t="str">
            <v>Andrew McLarnon</v>
          </cell>
          <cell r="C434" t="str">
            <v>North Down AC</v>
          </cell>
        </row>
        <row r="435">
          <cell r="A435">
            <v>434</v>
          </cell>
          <cell r="B435" t="str">
            <v>Johnny Jordan</v>
          </cell>
          <cell r="C435" t="str">
            <v>North Down AC</v>
          </cell>
        </row>
        <row r="436">
          <cell r="A436">
            <v>435</v>
          </cell>
          <cell r="B436" t="str">
            <v>Steven Crabson</v>
          </cell>
          <cell r="C436" t="str">
            <v>North Down AC</v>
          </cell>
        </row>
        <row r="437">
          <cell r="A437">
            <v>436</v>
          </cell>
          <cell r="B437" t="str">
            <v>Reece Corbett</v>
          </cell>
          <cell r="C437" t="str">
            <v>North Down AC</v>
          </cell>
        </row>
        <row r="438">
          <cell r="A438">
            <v>437</v>
          </cell>
          <cell r="B438" t="str">
            <v>John Crowther </v>
          </cell>
          <cell r="C438" t="str">
            <v>North Down AC</v>
          </cell>
        </row>
        <row r="439">
          <cell r="A439">
            <v>438</v>
          </cell>
          <cell r="B439" t="str">
            <v>Daniel Buchan</v>
          </cell>
          <cell r="C439" t="str">
            <v>North Down AC</v>
          </cell>
        </row>
        <row r="440">
          <cell r="A440">
            <v>439</v>
          </cell>
          <cell r="B440" t="str">
            <v>Drew Buchan</v>
          </cell>
          <cell r="C440" t="str">
            <v>North Down AC</v>
          </cell>
        </row>
        <row r="441">
          <cell r="A441">
            <v>440</v>
          </cell>
          <cell r="B441" t="str">
            <v>Christopher Jordan</v>
          </cell>
          <cell r="C441" t="str">
            <v>North Down AC</v>
          </cell>
        </row>
        <row r="442">
          <cell r="A442">
            <v>441</v>
          </cell>
          <cell r="B442" t="str">
            <v>Owen Lecheminant </v>
          </cell>
          <cell r="C442" t="str">
            <v>North Down AC</v>
          </cell>
        </row>
        <row r="443">
          <cell r="A443">
            <v>442</v>
          </cell>
          <cell r="B443" t="str">
            <v>Stuart Wilson</v>
          </cell>
          <cell r="C443" t="str">
            <v>North Down AC</v>
          </cell>
        </row>
        <row r="444">
          <cell r="A444">
            <v>443</v>
          </cell>
          <cell r="B444" t="str">
            <v>Connor McDade</v>
          </cell>
          <cell r="C444" t="str">
            <v>North Down AC</v>
          </cell>
        </row>
        <row r="445">
          <cell r="A445">
            <v>444</v>
          </cell>
          <cell r="B445" t="str">
            <v>Charles Alexander</v>
          </cell>
          <cell r="C445" t="str">
            <v>North Down AC</v>
          </cell>
        </row>
        <row r="446">
          <cell r="A446">
            <v>445</v>
          </cell>
          <cell r="B446" t="str">
            <v>Mark Carberry</v>
          </cell>
          <cell r="C446" t="str">
            <v>North Down AC</v>
          </cell>
        </row>
        <row r="447">
          <cell r="A447">
            <v>446</v>
          </cell>
          <cell r="B447" t="str">
            <v>Anna Carberry</v>
          </cell>
          <cell r="C447" t="str">
            <v>North Down AC</v>
          </cell>
        </row>
        <row r="448">
          <cell r="A448">
            <v>447</v>
          </cell>
          <cell r="B448" t="str">
            <v>Peter Casement</v>
          </cell>
          <cell r="C448" t="str">
            <v>North Down AC</v>
          </cell>
        </row>
        <row r="449">
          <cell r="A449">
            <v>448</v>
          </cell>
          <cell r="B449" t="str">
            <v>Megan Briggs</v>
          </cell>
          <cell r="C449" t="str">
            <v>North Down AC</v>
          </cell>
        </row>
        <row r="450">
          <cell r="A450">
            <v>449</v>
          </cell>
          <cell r="B450" t="str">
            <v>Alex Dowling</v>
          </cell>
          <cell r="C450" t="str">
            <v>North Down AC</v>
          </cell>
        </row>
        <row r="451">
          <cell r="A451">
            <v>450</v>
          </cell>
          <cell r="B451" t="str">
            <v>Sam Fenton</v>
          </cell>
          <cell r="C451" t="str">
            <v>North Down AC</v>
          </cell>
        </row>
        <row r="452">
          <cell r="A452">
            <v>451</v>
          </cell>
          <cell r="B452" t="str">
            <v>Anna McDowell</v>
          </cell>
          <cell r="C452" t="str">
            <v>North Down AC</v>
          </cell>
        </row>
        <row r="453">
          <cell r="A453">
            <v>452</v>
          </cell>
          <cell r="B453" t="str">
            <v>Katie McDowell</v>
          </cell>
          <cell r="C453" t="str">
            <v>North Down AC</v>
          </cell>
        </row>
        <row r="454">
          <cell r="A454">
            <v>453</v>
          </cell>
          <cell r="B454" t="str">
            <v>Oskar Dungeon</v>
          </cell>
          <cell r="C454" t="str">
            <v>North Down AC</v>
          </cell>
        </row>
        <row r="455">
          <cell r="A455">
            <v>454</v>
          </cell>
          <cell r="B455" t="str">
            <v>Matthew Taylor  ??</v>
          </cell>
          <cell r="C455" t="str">
            <v>North Down AC</v>
          </cell>
        </row>
        <row r="456">
          <cell r="A456">
            <v>455</v>
          </cell>
          <cell r="B456" t="str">
            <v>Harry Sheridan</v>
          </cell>
          <cell r="C456" t="str">
            <v>North Down AC</v>
          </cell>
        </row>
        <row r="457">
          <cell r="A457">
            <v>456</v>
          </cell>
          <cell r="B457" t="str">
            <v>Sarah Walker</v>
          </cell>
          <cell r="C457" t="str">
            <v>North Down AC</v>
          </cell>
        </row>
        <row r="458">
          <cell r="A458">
            <v>457</v>
          </cell>
          <cell r="B458" t="str">
            <v>Beth Crosbie</v>
          </cell>
          <cell r="C458" t="str">
            <v>North Down AC</v>
          </cell>
        </row>
        <row r="459">
          <cell r="A459">
            <v>458</v>
          </cell>
          <cell r="B459" t="str">
            <v>Sarah Hamilton</v>
          </cell>
          <cell r="C459" t="str">
            <v>North Down AC</v>
          </cell>
        </row>
        <row r="460">
          <cell r="A460">
            <v>459</v>
          </cell>
          <cell r="B460" t="str">
            <v>ShoShannah Hull</v>
          </cell>
          <cell r="C460" t="str">
            <v>North Down AC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  <cell r="B471" t="str">
            <v>Dervla Heaney</v>
          </cell>
          <cell r="C471" t="str">
            <v>Omagh Harriers</v>
          </cell>
        </row>
        <row r="472">
          <cell r="A472">
            <v>471</v>
          </cell>
          <cell r="B472" t="str">
            <v>Maria Corless</v>
          </cell>
          <cell r="C472" t="str">
            <v>Omagh Harriers</v>
          </cell>
        </row>
        <row r="473">
          <cell r="A473">
            <v>472</v>
          </cell>
          <cell r="B473" t="str">
            <v>Ellen Gormley</v>
          </cell>
          <cell r="C473" t="str">
            <v>Omagh Harriers</v>
          </cell>
        </row>
        <row r="474">
          <cell r="A474">
            <v>473</v>
          </cell>
          <cell r="B474" t="str">
            <v>Saoirse Donnelly</v>
          </cell>
          <cell r="C474" t="str">
            <v>Omagh Harriers</v>
          </cell>
        </row>
        <row r="475">
          <cell r="A475">
            <v>474</v>
          </cell>
          <cell r="B475" t="str">
            <v>Tirna-Kate Fox</v>
          </cell>
          <cell r="C475" t="str">
            <v>Omagh Harriers</v>
          </cell>
        </row>
        <row r="476">
          <cell r="A476">
            <v>475</v>
          </cell>
          <cell r="B476" t="str">
            <v>Ella Quinn</v>
          </cell>
          <cell r="C476" t="str">
            <v>Omagh Harriers</v>
          </cell>
        </row>
        <row r="477">
          <cell r="A477">
            <v>476</v>
          </cell>
          <cell r="B477" t="str">
            <v>Eabha Gurgan  ??</v>
          </cell>
          <cell r="C477" t="str">
            <v>Omagh Harriers</v>
          </cell>
        </row>
        <row r="478">
          <cell r="A478">
            <v>477</v>
          </cell>
          <cell r="B478" t="str">
            <v>Grace Murray  ??</v>
          </cell>
          <cell r="C478" t="str">
            <v>Omagh Harriers</v>
          </cell>
        </row>
        <row r="479">
          <cell r="A479">
            <v>478</v>
          </cell>
          <cell r="B479" t="str">
            <v>Edward Corry</v>
          </cell>
          <cell r="C479" t="str">
            <v>Omagh Harriers</v>
          </cell>
        </row>
        <row r="480">
          <cell r="A480">
            <v>479</v>
          </cell>
          <cell r="B480" t="str">
            <v>Matthew Devlin</v>
          </cell>
          <cell r="C480" t="str">
            <v>Omagh Harriers</v>
          </cell>
        </row>
        <row r="481">
          <cell r="A481">
            <v>480</v>
          </cell>
          <cell r="B481" t="str">
            <v>Matthew Neill</v>
          </cell>
          <cell r="C481" t="str">
            <v>Omagh Harriers</v>
          </cell>
        </row>
        <row r="482">
          <cell r="A482">
            <v>481</v>
          </cell>
          <cell r="B482" t="str">
            <v>Conor McCallion</v>
          </cell>
          <cell r="C482" t="str">
            <v>Omagh Harriers</v>
          </cell>
        </row>
        <row r="483">
          <cell r="A483">
            <v>482</v>
          </cell>
          <cell r="B483" t="str">
            <v>Davy Murray</v>
          </cell>
          <cell r="C483" t="str">
            <v>Omagh Harriers</v>
          </cell>
        </row>
        <row r="484">
          <cell r="A484">
            <v>483</v>
          </cell>
          <cell r="B484" t="str">
            <v>Dan Haigeny</v>
          </cell>
          <cell r="C484" t="str">
            <v>Omagh Harriers</v>
          </cell>
        </row>
        <row r="485">
          <cell r="A485">
            <v>484</v>
          </cell>
          <cell r="B485" t="str">
            <v>Dan Murray</v>
          </cell>
          <cell r="C485" t="str">
            <v>Omagh Harriers</v>
          </cell>
        </row>
        <row r="486">
          <cell r="A486">
            <v>485</v>
          </cell>
          <cell r="B486" t="str">
            <v>Sean Diamond</v>
          </cell>
          <cell r="C486" t="str">
            <v>Omagh Harriers</v>
          </cell>
        </row>
        <row r="487">
          <cell r="A487">
            <v>486</v>
          </cell>
          <cell r="B487" t="str">
            <v>Niamh Heaney</v>
          </cell>
          <cell r="C487" t="str">
            <v>Omagh Harriers</v>
          </cell>
        </row>
        <row r="488">
          <cell r="A488">
            <v>487</v>
          </cell>
          <cell r="B488" t="str">
            <v>Emma Lynch</v>
          </cell>
          <cell r="C488" t="str">
            <v>Omagh Harriers</v>
          </cell>
        </row>
        <row r="489">
          <cell r="A489">
            <v>488</v>
          </cell>
          <cell r="B489" t="str">
            <v>Elizabeth Gormley</v>
          </cell>
          <cell r="C489" t="str">
            <v>Omagh Harriers</v>
          </cell>
        </row>
        <row r="490">
          <cell r="A490">
            <v>489</v>
          </cell>
          <cell r="B490" t="str">
            <v>Caiomhe Grugan</v>
          </cell>
          <cell r="C490" t="str">
            <v>Omagh Harriers</v>
          </cell>
        </row>
        <row r="491">
          <cell r="A491">
            <v>490</v>
          </cell>
          <cell r="B491" t="str">
            <v>Enya Haigney</v>
          </cell>
          <cell r="C491" t="str">
            <v>Omagh Harriers</v>
          </cell>
        </row>
        <row r="492">
          <cell r="A492">
            <v>491</v>
          </cell>
          <cell r="B492" t="str">
            <v>Caelainn McQuaid</v>
          </cell>
          <cell r="C492" t="str">
            <v>Omagh Harriers</v>
          </cell>
        </row>
        <row r="493">
          <cell r="A493">
            <v>492</v>
          </cell>
          <cell r="B493" t="str">
            <v>Micheal Mullin</v>
          </cell>
          <cell r="C493" t="str">
            <v>Omagh Harriers</v>
          </cell>
        </row>
        <row r="494">
          <cell r="A494">
            <v>493</v>
          </cell>
          <cell r="B494" t="str">
            <v>Sean Corry</v>
          </cell>
          <cell r="C494" t="str">
            <v>Omagh Harriers</v>
          </cell>
        </row>
        <row r="495">
          <cell r="A495">
            <v>494</v>
          </cell>
          <cell r="B495" t="str">
            <v>Cathaoir Donnelly</v>
          </cell>
          <cell r="C495" t="str">
            <v>Omagh Harriers</v>
          </cell>
        </row>
        <row r="496">
          <cell r="A496">
            <v>495</v>
          </cell>
          <cell r="B496" t="str">
            <v>Jack Moore</v>
          </cell>
          <cell r="C496" t="str">
            <v>Omagh Harriers</v>
          </cell>
        </row>
        <row r="497">
          <cell r="A497">
            <v>496</v>
          </cell>
          <cell r="B497" t="str">
            <v>Tom Quinn</v>
          </cell>
          <cell r="C497" t="str">
            <v>Omagh Harriers</v>
          </cell>
        </row>
        <row r="498">
          <cell r="A498">
            <v>497</v>
          </cell>
          <cell r="B498" t="str">
            <v>Mark McKenna</v>
          </cell>
          <cell r="C498" t="str">
            <v>Omagh Harriers</v>
          </cell>
        </row>
        <row r="499">
          <cell r="A499">
            <v>498</v>
          </cell>
          <cell r="B499" t="str">
            <v>Philp McKeown</v>
          </cell>
          <cell r="C499" t="str">
            <v>Omagh Harriers</v>
          </cell>
        </row>
        <row r="500">
          <cell r="A500">
            <v>499</v>
          </cell>
          <cell r="B500" t="str">
            <v>JP Murray</v>
          </cell>
          <cell r="C500" t="str">
            <v>Omagh Harriers</v>
          </cell>
        </row>
        <row r="501">
          <cell r="A501">
            <v>500</v>
          </cell>
          <cell r="B501" t="str">
            <v>Aideen Casey</v>
          </cell>
          <cell r="C501" t="str">
            <v>Omagh Harriers</v>
          </cell>
        </row>
        <row r="502">
          <cell r="A502">
            <v>501</v>
          </cell>
          <cell r="B502" t="str">
            <v>Rebecca McKinney</v>
          </cell>
          <cell r="C502" t="str">
            <v>Omagh Harriers</v>
          </cell>
        </row>
        <row r="503">
          <cell r="A503">
            <v>502</v>
          </cell>
          <cell r="B503" t="str">
            <v>Karla McElroy</v>
          </cell>
          <cell r="C503" t="str">
            <v>Omagh Harriers</v>
          </cell>
        </row>
        <row r="504">
          <cell r="A504">
            <v>503</v>
          </cell>
          <cell r="B504" t="str">
            <v>Aoibheann McCaughey</v>
          </cell>
          <cell r="C504" t="str">
            <v>Omagh Harriers</v>
          </cell>
        </row>
        <row r="505">
          <cell r="A505">
            <v>504</v>
          </cell>
          <cell r="B505" t="str">
            <v>Edel  Monaghan</v>
          </cell>
          <cell r="C505" t="str">
            <v>Omagh Harriers</v>
          </cell>
        </row>
        <row r="506">
          <cell r="A506">
            <v>505</v>
          </cell>
          <cell r="B506" t="str">
            <v>Coblaith McKenna</v>
          </cell>
          <cell r="C506" t="str">
            <v>Omagh Harriers</v>
          </cell>
        </row>
        <row r="507">
          <cell r="A507">
            <v>506</v>
          </cell>
          <cell r="B507" t="str">
            <v>Toni Moore</v>
          </cell>
          <cell r="C507" t="str">
            <v>Omagh Harriers</v>
          </cell>
        </row>
        <row r="508">
          <cell r="A508">
            <v>507</v>
          </cell>
          <cell r="B508" t="str">
            <v>Aoibh Haigney</v>
          </cell>
          <cell r="C508" t="str">
            <v>Omagh Harriers</v>
          </cell>
        </row>
        <row r="509">
          <cell r="A509">
            <v>508</v>
          </cell>
          <cell r="B509" t="str">
            <v>Darragh Lougharn</v>
          </cell>
          <cell r="C509" t="str">
            <v>Omagh Harriers</v>
          </cell>
        </row>
        <row r="510">
          <cell r="A510">
            <v>509</v>
          </cell>
          <cell r="B510" t="str">
            <v>Conor Gormley</v>
          </cell>
          <cell r="C510" t="str">
            <v>Omagh Harriers</v>
          </cell>
        </row>
        <row r="511">
          <cell r="A511">
            <v>510</v>
          </cell>
          <cell r="B511" t="str">
            <v>Niall McDonagh</v>
          </cell>
          <cell r="C511" t="str">
            <v>Omagh Harriers</v>
          </cell>
        </row>
        <row r="512">
          <cell r="A512">
            <v>511</v>
          </cell>
          <cell r="B512" t="str">
            <v>Eoin Bradley</v>
          </cell>
          <cell r="C512" t="str">
            <v>Omagh Harriers</v>
          </cell>
        </row>
        <row r="513">
          <cell r="A513">
            <v>512</v>
          </cell>
          <cell r="B513" t="str">
            <v>Jacob Corry</v>
          </cell>
          <cell r="C513" t="str">
            <v>Omagh Harriers</v>
          </cell>
        </row>
        <row r="514">
          <cell r="A514">
            <v>513</v>
          </cell>
          <cell r="B514" t="str">
            <v>Jack O'Neill</v>
          </cell>
          <cell r="C514" t="str">
            <v>Omagh Harriers</v>
          </cell>
        </row>
        <row r="515">
          <cell r="A515">
            <v>514</v>
          </cell>
          <cell r="B515" t="str">
            <v>Oisin Donnelly</v>
          </cell>
          <cell r="C515" t="str">
            <v>Omagh Harriers</v>
          </cell>
        </row>
        <row r="516">
          <cell r="A516">
            <v>515</v>
          </cell>
          <cell r="B516" t="str">
            <v>Mia Monaghan</v>
          </cell>
          <cell r="C516" t="str">
            <v>Omagh Harriers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  <cell r="B531" t="str">
            <v>Megan McGonigle</v>
          </cell>
          <cell r="C531" t="str">
            <v>Regent House AC</v>
          </cell>
        </row>
        <row r="532">
          <cell r="A532">
            <v>531</v>
          </cell>
          <cell r="B532" t="str">
            <v>Rebecca Bolton</v>
          </cell>
          <cell r="C532" t="str">
            <v>Regent House AC</v>
          </cell>
        </row>
        <row r="533">
          <cell r="A533">
            <v>532</v>
          </cell>
          <cell r="B533" t="str">
            <v>Sophioe Loughlin</v>
          </cell>
          <cell r="C533" t="str">
            <v>Regent House AC</v>
          </cell>
        </row>
        <row r="534">
          <cell r="A534">
            <v>533</v>
          </cell>
          <cell r="B534" t="str">
            <v>Zara Corbett</v>
          </cell>
          <cell r="C534" t="str">
            <v>Regent House AC</v>
          </cell>
        </row>
        <row r="535">
          <cell r="A535">
            <v>534</v>
          </cell>
          <cell r="B535" t="str">
            <v>Sophie McClean</v>
          </cell>
          <cell r="C535" t="str">
            <v>Regent House AC</v>
          </cell>
        </row>
        <row r="536">
          <cell r="A536">
            <v>535</v>
          </cell>
          <cell r="B536" t="str">
            <v>Rachel Mercer</v>
          </cell>
          <cell r="C536" t="str">
            <v>Regent House AC</v>
          </cell>
        </row>
        <row r="537">
          <cell r="A537">
            <v>536</v>
          </cell>
          <cell r="B537" t="str">
            <v>Yasmin Thomas</v>
          </cell>
          <cell r="C537" t="str">
            <v>Regent House AC</v>
          </cell>
        </row>
        <row r="538">
          <cell r="A538">
            <v>537</v>
          </cell>
          <cell r="B538" t="str">
            <v>Alexandra Boyd</v>
          </cell>
          <cell r="C538" t="str">
            <v>Regent House AC</v>
          </cell>
        </row>
        <row r="539">
          <cell r="A539">
            <v>538</v>
          </cell>
          <cell r="B539" t="str">
            <v>Ryan Murray</v>
          </cell>
          <cell r="C539" t="str">
            <v>Regent House AC</v>
          </cell>
        </row>
        <row r="540">
          <cell r="A540">
            <v>539</v>
          </cell>
          <cell r="B540" t="str">
            <v>Chris Murray</v>
          </cell>
          <cell r="C540" t="str">
            <v>Regent House AC</v>
          </cell>
        </row>
        <row r="541">
          <cell r="A541">
            <v>540</v>
          </cell>
          <cell r="B541" t="str">
            <v>Matthew Mcfarland</v>
          </cell>
          <cell r="C541" t="str">
            <v>Regent House AC</v>
          </cell>
        </row>
        <row r="542">
          <cell r="A542">
            <v>541</v>
          </cell>
          <cell r="B542" t="str">
            <v>Craig Galloway</v>
          </cell>
          <cell r="C542" t="str">
            <v>Regent House AC</v>
          </cell>
        </row>
        <row r="543">
          <cell r="A543">
            <v>542</v>
          </cell>
          <cell r="B543" t="str">
            <v>Ben Rutherford</v>
          </cell>
          <cell r="C543" t="str">
            <v>Regent House AC</v>
          </cell>
        </row>
        <row r="544">
          <cell r="A544">
            <v>543</v>
          </cell>
          <cell r="B544" t="str">
            <v>Jonny Hammond</v>
          </cell>
          <cell r="C544" t="str">
            <v>Regent House AC</v>
          </cell>
        </row>
        <row r="545">
          <cell r="A545">
            <v>544</v>
          </cell>
          <cell r="B545" t="str">
            <v>William Orr</v>
          </cell>
          <cell r="C545" t="str">
            <v>Regent House AC</v>
          </cell>
        </row>
        <row r="546">
          <cell r="A546">
            <v>545</v>
          </cell>
          <cell r="B546" t="str">
            <v>Rhiannon Hill</v>
          </cell>
          <cell r="C546" t="str">
            <v>Regent House AC</v>
          </cell>
        </row>
        <row r="547">
          <cell r="A547">
            <v>546</v>
          </cell>
          <cell r="B547" t="str">
            <v>Ceara Boucher</v>
          </cell>
          <cell r="C547" t="str">
            <v>Regent House AC</v>
          </cell>
        </row>
        <row r="548">
          <cell r="A548">
            <v>547</v>
          </cell>
          <cell r="B548" t="str">
            <v>Jessie Brown</v>
          </cell>
          <cell r="C548" t="str">
            <v>Regent House AC</v>
          </cell>
        </row>
        <row r="549">
          <cell r="A549">
            <v>548</v>
          </cell>
          <cell r="B549" t="str">
            <v>Rebecca McBride</v>
          </cell>
          <cell r="C549" t="str">
            <v>Regent House AC</v>
          </cell>
        </row>
        <row r="550">
          <cell r="A550">
            <v>549</v>
          </cell>
          <cell r="B550" t="str">
            <v>Emma Neill</v>
          </cell>
          <cell r="C550" t="str">
            <v>Regent House AC</v>
          </cell>
        </row>
        <row r="551">
          <cell r="A551">
            <v>550</v>
          </cell>
          <cell r="B551" t="str">
            <v>Lucy Irwin</v>
          </cell>
          <cell r="C551" t="str">
            <v>Regent House AC</v>
          </cell>
        </row>
        <row r="552">
          <cell r="A552">
            <v>551</v>
          </cell>
          <cell r="B552" t="str">
            <v>Lauren Hamilton</v>
          </cell>
          <cell r="C552" t="str">
            <v>Regent House AC</v>
          </cell>
        </row>
        <row r="553">
          <cell r="A553">
            <v>552</v>
          </cell>
          <cell r="B553" t="str">
            <v>Amy Allen</v>
          </cell>
          <cell r="C553" t="str">
            <v>Regent House AC</v>
          </cell>
        </row>
        <row r="554">
          <cell r="A554">
            <v>553</v>
          </cell>
          <cell r="B554" t="str">
            <v>Charlotte Ballintine</v>
          </cell>
          <cell r="C554" t="str">
            <v>Regent House AC</v>
          </cell>
        </row>
        <row r="555">
          <cell r="A555">
            <v>554</v>
          </cell>
          <cell r="B555" t="str">
            <v>Bethany Hipson</v>
          </cell>
          <cell r="C555" t="str">
            <v>Regent House AC</v>
          </cell>
        </row>
        <row r="556">
          <cell r="A556">
            <v>555</v>
          </cell>
          <cell r="B556" t="str">
            <v>Anna Walsh</v>
          </cell>
          <cell r="C556" t="str">
            <v>Regent House AC</v>
          </cell>
        </row>
        <row r="557">
          <cell r="A557">
            <v>556</v>
          </cell>
          <cell r="B557" t="str">
            <v>Emily Foster</v>
          </cell>
          <cell r="C557" t="str">
            <v>Regent House AC</v>
          </cell>
        </row>
        <row r="558">
          <cell r="A558">
            <v>557</v>
          </cell>
          <cell r="B558" t="str">
            <v>Eden Andrews</v>
          </cell>
          <cell r="C558" t="str">
            <v>Regent House AC</v>
          </cell>
        </row>
        <row r="559">
          <cell r="A559">
            <v>558</v>
          </cell>
          <cell r="B559" t="str">
            <v>Rebekah Derrick</v>
          </cell>
          <cell r="C559" t="str">
            <v>Regent House AC</v>
          </cell>
        </row>
        <row r="560">
          <cell r="A560">
            <v>559</v>
          </cell>
          <cell r="B560" t="str">
            <v>Hannah Martin</v>
          </cell>
          <cell r="C560" t="str">
            <v>Regent House AC</v>
          </cell>
        </row>
        <row r="561">
          <cell r="A561">
            <v>560</v>
          </cell>
          <cell r="B561" t="str">
            <v>Natalie Hanna</v>
          </cell>
          <cell r="C561" t="str">
            <v>Regent House AC</v>
          </cell>
        </row>
        <row r="562">
          <cell r="A562">
            <v>561</v>
          </cell>
          <cell r="B562" t="str">
            <v>Chloe Creighton</v>
          </cell>
          <cell r="C562" t="str">
            <v>Regent House AC</v>
          </cell>
        </row>
        <row r="563">
          <cell r="A563">
            <v>562</v>
          </cell>
          <cell r="B563" t="str">
            <v>Louise Bickerstaff</v>
          </cell>
          <cell r="C563" t="str">
            <v>Regent House AC</v>
          </cell>
        </row>
        <row r="564">
          <cell r="A564">
            <v>563</v>
          </cell>
          <cell r="B564" t="str">
            <v>Tim Brown</v>
          </cell>
          <cell r="C564" t="str">
            <v>Regent House AC</v>
          </cell>
        </row>
        <row r="565">
          <cell r="A565">
            <v>564</v>
          </cell>
          <cell r="B565" t="str">
            <v>Sam Pyper</v>
          </cell>
          <cell r="C565" t="str">
            <v>Regent House AC</v>
          </cell>
        </row>
        <row r="566">
          <cell r="A566">
            <v>565</v>
          </cell>
          <cell r="B566" t="str">
            <v>Chris Murray</v>
          </cell>
          <cell r="C566" t="str">
            <v>Regent House AC</v>
          </cell>
        </row>
        <row r="567">
          <cell r="A567">
            <v>566</v>
          </cell>
          <cell r="B567" t="str">
            <v>Jonah Mitchell</v>
          </cell>
          <cell r="C567" t="str">
            <v>Regent House AC</v>
          </cell>
        </row>
        <row r="568">
          <cell r="A568">
            <v>567</v>
          </cell>
          <cell r="B568" t="str">
            <v>Cain Thompson</v>
          </cell>
          <cell r="C568" t="str">
            <v>Regent House AC</v>
          </cell>
        </row>
        <row r="569">
          <cell r="A569">
            <v>568</v>
          </cell>
          <cell r="B569" t="str">
            <v>Aaron Migan</v>
          </cell>
          <cell r="C569" t="str">
            <v>Regent House AC</v>
          </cell>
        </row>
        <row r="570">
          <cell r="A570">
            <v>569</v>
          </cell>
          <cell r="B570" t="str">
            <v>James Millar Hogg</v>
          </cell>
          <cell r="C570" t="str">
            <v>Regent House AC</v>
          </cell>
        </row>
        <row r="571">
          <cell r="A571">
            <v>570</v>
          </cell>
          <cell r="B571" t="str">
            <v>Robbie Johnston</v>
          </cell>
          <cell r="C571" t="str">
            <v>Regent House AC</v>
          </cell>
        </row>
        <row r="572">
          <cell r="A572">
            <v>571</v>
          </cell>
          <cell r="B572" t="str">
            <v>Lewis English</v>
          </cell>
          <cell r="C572" t="str">
            <v>Regent House AC</v>
          </cell>
        </row>
        <row r="573">
          <cell r="A573">
            <v>572</v>
          </cell>
          <cell r="B573" t="str">
            <v>Ethan Bradley</v>
          </cell>
          <cell r="C573" t="str">
            <v>Regent House AC</v>
          </cell>
        </row>
        <row r="574">
          <cell r="A574">
            <v>573</v>
          </cell>
          <cell r="B574" t="str">
            <v>Andrew Smyth</v>
          </cell>
          <cell r="C574" t="str">
            <v>Regent House AC</v>
          </cell>
        </row>
        <row r="575">
          <cell r="A575">
            <v>574</v>
          </cell>
          <cell r="B575" t="str">
            <v>Ryan Colwell</v>
          </cell>
          <cell r="C575" t="str">
            <v>Regent House AC</v>
          </cell>
        </row>
        <row r="576">
          <cell r="A576">
            <v>575</v>
          </cell>
          <cell r="B576" t="str">
            <v>Josh Mcfarland</v>
          </cell>
          <cell r="C576" t="str">
            <v>Regent House AC</v>
          </cell>
        </row>
        <row r="577">
          <cell r="A577">
            <v>576</v>
          </cell>
          <cell r="B577" t="str">
            <v>James Bolton</v>
          </cell>
          <cell r="C577" t="str">
            <v>Regent House AC</v>
          </cell>
        </row>
        <row r="578">
          <cell r="A578">
            <v>577</v>
          </cell>
          <cell r="B578" t="str">
            <v>Kyle Van Gleeson</v>
          </cell>
          <cell r="C578" t="str">
            <v>Regent House AC</v>
          </cell>
        </row>
        <row r="579">
          <cell r="A579">
            <v>578</v>
          </cell>
          <cell r="B579" t="str">
            <v>George McBride</v>
          </cell>
          <cell r="C579" t="str">
            <v>Regent House AC</v>
          </cell>
        </row>
        <row r="580">
          <cell r="A580">
            <v>579</v>
          </cell>
          <cell r="B580" t="str">
            <v>Danielle Falknier</v>
          </cell>
          <cell r="C580" t="str">
            <v>Regent House AC</v>
          </cell>
        </row>
        <row r="581">
          <cell r="A581">
            <v>580</v>
          </cell>
          <cell r="B581" t="str">
            <v>Lucy Octave</v>
          </cell>
          <cell r="C581" t="str">
            <v>Regent House AC</v>
          </cell>
        </row>
        <row r="582">
          <cell r="A582">
            <v>581</v>
          </cell>
          <cell r="B582" t="str">
            <v>Lia Campbell</v>
          </cell>
          <cell r="C582" t="str">
            <v>Regent House AC</v>
          </cell>
        </row>
        <row r="583">
          <cell r="A583">
            <v>582</v>
          </cell>
          <cell r="B583" t="str">
            <v>Sara Shields</v>
          </cell>
          <cell r="C583" t="str">
            <v>Regent House AC</v>
          </cell>
        </row>
        <row r="584">
          <cell r="A584">
            <v>583</v>
          </cell>
          <cell r="B584" t="str">
            <v>Rachel Lucas</v>
          </cell>
          <cell r="C584" t="str">
            <v>Regent House AC</v>
          </cell>
        </row>
        <row r="585">
          <cell r="A585">
            <v>584</v>
          </cell>
          <cell r="B585" t="str">
            <v>Matthew Stanex</v>
          </cell>
          <cell r="C585" t="str">
            <v>Regent House AC</v>
          </cell>
        </row>
        <row r="586">
          <cell r="A586">
            <v>585</v>
          </cell>
          <cell r="B586" t="str">
            <v>Holly Boal</v>
          </cell>
          <cell r="C586" t="str">
            <v>Regent House AC</v>
          </cell>
        </row>
        <row r="587">
          <cell r="A587">
            <v>586</v>
          </cell>
          <cell r="B587" t="str">
            <v>Chloe Sacco</v>
          </cell>
          <cell r="C587" t="str">
            <v>Regent House AC</v>
          </cell>
        </row>
        <row r="588">
          <cell r="A588">
            <v>587</v>
          </cell>
          <cell r="B588" t="str">
            <v>Jake Thompson</v>
          </cell>
          <cell r="C588" t="str">
            <v>Regent House AC</v>
          </cell>
        </row>
        <row r="589">
          <cell r="A589">
            <v>588</v>
          </cell>
          <cell r="B589" t="str">
            <v>Regan McKee</v>
          </cell>
          <cell r="C589" t="str">
            <v>Regent House AC</v>
          </cell>
        </row>
        <row r="590">
          <cell r="A590">
            <v>589</v>
          </cell>
          <cell r="B590" t="str">
            <v>Kathryn Sinclair</v>
          </cell>
          <cell r="C590" t="str">
            <v>Regent House AC</v>
          </cell>
        </row>
        <row r="591">
          <cell r="A591">
            <v>590</v>
          </cell>
          <cell r="B591" t="str">
            <v>Naomi Donnan</v>
          </cell>
          <cell r="C591" t="str">
            <v>Regent House AC</v>
          </cell>
        </row>
        <row r="592">
          <cell r="A592">
            <v>591</v>
          </cell>
          <cell r="B592" t="str">
            <v>Conor Macaw</v>
          </cell>
          <cell r="C592" t="str">
            <v>Regent House AC</v>
          </cell>
        </row>
        <row r="593">
          <cell r="A593">
            <v>592</v>
          </cell>
          <cell r="B593" t="str">
            <v>Adam Russell</v>
          </cell>
          <cell r="C593" t="str">
            <v>Regent House AC</v>
          </cell>
        </row>
        <row r="594">
          <cell r="A594">
            <v>593</v>
          </cell>
          <cell r="B594" t="str">
            <v>Matthew Gibson</v>
          </cell>
          <cell r="C594" t="str">
            <v>Regent House AC</v>
          </cell>
        </row>
        <row r="595">
          <cell r="A595">
            <v>594</v>
          </cell>
          <cell r="B595" t="str">
            <v>Jake Sloan</v>
          </cell>
          <cell r="C595" t="str">
            <v>Regent House AC</v>
          </cell>
        </row>
        <row r="596">
          <cell r="A596">
            <v>595</v>
          </cell>
          <cell r="B596" t="str">
            <v>Ryan Dunn</v>
          </cell>
          <cell r="C596" t="str">
            <v>Regent House AC</v>
          </cell>
        </row>
        <row r="597">
          <cell r="A597">
            <v>596</v>
          </cell>
          <cell r="B597" t="str">
            <v>Sarah Moorcroft</v>
          </cell>
          <cell r="C597" t="str">
            <v>Regent House AC</v>
          </cell>
        </row>
        <row r="598">
          <cell r="A598">
            <v>597</v>
          </cell>
          <cell r="B598" t="str">
            <v>Kirsty Cameron</v>
          </cell>
          <cell r="C598" t="str">
            <v>Regent House AC</v>
          </cell>
        </row>
        <row r="599">
          <cell r="A599">
            <v>598</v>
          </cell>
          <cell r="B599" t="str">
            <v>Rosie Smyth</v>
          </cell>
          <cell r="C599" t="str">
            <v>Regent House AC</v>
          </cell>
        </row>
        <row r="600">
          <cell r="A600">
            <v>599</v>
          </cell>
          <cell r="B600" t="str">
            <v>Hannah Cotter</v>
          </cell>
          <cell r="C600" t="str">
            <v>Regent House AC</v>
          </cell>
        </row>
        <row r="601">
          <cell r="A601">
            <v>600</v>
          </cell>
          <cell r="B601" t="str">
            <v>Holly Thompson</v>
          </cell>
          <cell r="C601" t="str">
            <v>Regent House AC</v>
          </cell>
        </row>
        <row r="602">
          <cell r="A602">
            <v>601</v>
          </cell>
          <cell r="B602" t="str">
            <v>Natasha Stephenson</v>
          </cell>
          <cell r="C602" t="str">
            <v>Regent House AC</v>
          </cell>
        </row>
        <row r="603">
          <cell r="A603">
            <v>602</v>
          </cell>
          <cell r="B603" t="str">
            <v>Amy Alexander</v>
          </cell>
          <cell r="C603" t="str">
            <v>Regent House AC</v>
          </cell>
        </row>
        <row r="604">
          <cell r="A604">
            <v>603</v>
          </cell>
          <cell r="B604" t="str">
            <v>Rebecca Reid</v>
          </cell>
          <cell r="C604" t="str">
            <v>Regent House AC</v>
          </cell>
        </row>
        <row r="605">
          <cell r="A605">
            <v>604</v>
          </cell>
          <cell r="B605" t="str">
            <v>Josh Johnston</v>
          </cell>
          <cell r="C605" t="str">
            <v>Regent House AC</v>
          </cell>
        </row>
        <row r="606">
          <cell r="A606">
            <v>605</v>
          </cell>
          <cell r="B606" t="str">
            <v>Michael McCullough</v>
          </cell>
          <cell r="C606" t="str">
            <v>Regent House AC</v>
          </cell>
        </row>
        <row r="607">
          <cell r="A607">
            <v>606</v>
          </cell>
          <cell r="B607" t="str">
            <v>Josh McClements</v>
          </cell>
          <cell r="C607" t="str">
            <v>Regent House AC</v>
          </cell>
        </row>
        <row r="608">
          <cell r="A608">
            <v>607</v>
          </cell>
          <cell r="B608" t="str">
            <v>Victoria Rolleston</v>
          </cell>
          <cell r="C608" t="str">
            <v>Regent House AC</v>
          </cell>
        </row>
        <row r="609">
          <cell r="A609">
            <v>608</v>
          </cell>
          <cell r="B609" t="str">
            <v>Hannah Irvine</v>
          </cell>
          <cell r="C609" t="str">
            <v>Regent House AC</v>
          </cell>
        </row>
        <row r="610">
          <cell r="A610">
            <v>609</v>
          </cell>
          <cell r="B610" t="str">
            <v>Oliver Allen</v>
          </cell>
          <cell r="C610" t="str">
            <v>Regent House AC</v>
          </cell>
        </row>
        <row r="611">
          <cell r="A611">
            <v>610</v>
          </cell>
          <cell r="B611" t="str">
            <v>Holly-Mae Greer</v>
          </cell>
          <cell r="C611" t="str">
            <v>Regent House AC</v>
          </cell>
        </row>
        <row r="612">
          <cell r="A612">
            <v>611</v>
          </cell>
          <cell r="B612" t="str">
            <v>Conor Tweedie</v>
          </cell>
          <cell r="C612" t="str">
            <v>Regent House AC</v>
          </cell>
        </row>
        <row r="613">
          <cell r="A613">
            <v>612</v>
          </cell>
          <cell r="B613" t="str">
            <v>Aaron Smyth</v>
          </cell>
          <cell r="C613" t="str">
            <v>Regent House AC</v>
          </cell>
        </row>
        <row r="614">
          <cell r="A614">
            <v>613</v>
          </cell>
          <cell r="B614" t="str">
            <v>Dylan Carlisle</v>
          </cell>
          <cell r="C614" t="str">
            <v>Regent House AC</v>
          </cell>
        </row>
        <row r="615">
          <cell r="A615">
            <v>614</v>
          </cell>
          <cell r="B615" t="str">
            <v>Jack Dobson</v>
          </cell>
          <cell r="C615" t="str">
            <v>Regent House AC</v>
          </cell>
        </row>
        <row r="616">
          <cell r="A616">
            <v>615</v>
          </cell>
          <cell r="B616" t="str">
            <v>Thomas Maxwell</v>
          </cell>
          <cell r="C616" t="str">
            <v>Regent House AC</v>
          </cell>
        </row>
        <row r="617">
          <cell r="A617">
            <v>616</v>
          </cell>
          <cell r="B617" t="str">
            <v>Jordan Borkowski</v>
          </cell>
          <cell r="C617" t="str">
            <v>Regent House AC</v>
          </cell>
        </row>
        <row r="618">
          <cell r="A618">
            <v>617</v>
          </cell>
          <cell r="B618" t="str">
            <v>Callum Press</v>
          </cell>
          <cell r="C618" t="str">
            <v>Regent House AC</v>
          </cell>
        </row>
        <row r="619">
          <cell r="A619">
            <v>618</v>
          </cell>
          <cell r="B619" t="str">
            <v>James Martin</v>
          </cell>
          <cell r="C619" t="str">
            <v>Regent House AC</v>
          </cell>
        </row>
        <row r="620">
          <cell r="A620">
            <v>619</v>
          </cell>
        </row>
        <row r="621">
          <cell r="A621">
            <v>620</v>
          </cell>
          <cell r="B621" t="str">
            <v>Erin Fisher</v>
          </cell>
          <cell r="C621" t="str">
            <v>City of Lisburn AC</v>
          </cell>
        </row>
        <row r="622">
          <cell r="A622">
            <v>621</v>
          </cell>
          <cell r="B622" t="str">
            <v>Holly Mulholland</v>
          </cell>
          <cell r="C622" t="str">
            <v>City of Lisburn AC</v>
          </cell>
        </row>
        <row r="623">
          <cell r="A623">
            <v>622</v>
          </cell>
          <cell r="B623" t="str">
            <v>Izzy Simpson</v>
          </cell>
          <cell r="C623" t="str">
            <v>City of Lisburn AC</v>
          </cell>
        </row>
        <row r="624">
          <cell r="A624">
            <v>623</v>
          </cell>
          <cell r="B624" t="str">
            <v>Ella Armstrong ??</v>
          </cell>
          <cell r="C624" t="str">
            <v>City of Lisburn AC</v>
          </cell>
        </row>
        <row r="625">
          <cell r="A625">
            <v>624</v>
          </cell>
          <cell r="B625" t="str">
            <v>Emma Higginson ??</v>
          </cell>
          <cell r="C625" t="str">
            <v>City of Lisburn AC</v>
          </cell>
        </row>
        <row r="626">
          <cell r="A626">
            <v>625</v>
          </cell>
          <cell r="B626" t="str">
            <v>Adrianna Cutrona  ??</v>
          </cell>
          <cell r="C626" t="str">
            <v>City of Lisburn AC</v>
          </cell>
        </row>
        <row r="627">
          <cell r="A627">
            <v>626</v>
          </cell>
          <cell r="B627" t="str">
            <v>Holly Winters  ??</v>
          </cell>
          <cell r="C627" t="str">
            <v>City of Lisburn AC</v>
          </cell>
        </row>
        <row r="628">
          <cell r="A628">
            <v>627</v>
          </cell>
          <cell r="B628" t="str">
            <v>Ellen Stirling</v>
          </cell>
          <cell r="C628" t="str">
            <v>City of Lisburn AC</v>
          </cell>
        </row>
        <row r="629">
          <cell r="A629">
            <v>628</v>
          </cell>
          <cell r="B629" t="str">
            <v>Jess Porter</v>
          </cell>
          <cell r="C629" t="str">
            <v>City of Lisburn AC</v>
          </cell>
        </row>
        <row r="630">
          <cell r="A630">
            <v>629</v>
          </cell>
          <cell r="B630" t="str">
            <v>Hollie Gailbraith</v>
          </cell>
          <cell r="C630" t="str">
            <v>City of Lisburn AC</v>
          </cell>
        </row>
        <row r="631">
          <cell r="A631">
            <v>630</v>
          </cell>
          <cell r="B631" t="str">
            <v>Cara Tan</v>
          </cell>
          <cell r="C631" t="str">
            <v>City of Lisburn AC</v>
          </cell>
        </row>
        <row r="632">
          <cell r="A632">
            <v>631</v>
          </cell>
          <cell r="B632" t="str">
            <v>Olivia Neill</v>
          </cell>
          <cell r="C632" t="str">
            <v>City of Lisburn AC</v>
          </cell>
        </row>
        <row r="633">
          <cell r="A633">
            <v>632</v>
          </cell>
          <cell r="B633" t="str">
            <v>Ellen Foster</v>
          </cell>
          <cell r="C633" t="str">
            <v>City of Lisburn AC</v>
          </cell>
        </row>
        <row r="634">
          <cell r="A634">
            <v>633</v>
          </cell>
          <cell r="B634" t="str">
            <v>Rebecca Higginson</v>
          </cell>
          <cell r="C634" t="str">
            <v>City of Lisburn AC</v>
          </cell>
        </row>
        <row r="635">
          <cell r="A635">
            <v>634</v>
          </cell>
          <cell r="B635" t="str">
            <v>Alex McCrea</v>
          </cell>
          <cell r="C635" t="str">
            <v>City of Lisburn AC</v>
          </cell>
        </row>
        <row r="636">
          <cell r="A636">
            <v>635</v>
          </cell>
          <cell r="B636" t="str">
            <v>Niamh Burke  ??</v>
          </cell>
          <cell r="C636" t="str">
            <v>City of Lisburn AC</v>
          </cell>
        </row>
        <row r="637">
          <cell r="A637">
            <v>636</v>
          </cell>
          <cell r="B637" t="str">
            <v>Anna Hill</v>
          </cell>
          <cell r="C637" t="str">
            <v>City of Lisburn AC</v>
          </cell>
        </row>
        <row r="638">
          <cell r="A638">
            <v>637</v>
          </cell>
          <cell r="B638" t="str">
            <v>Alana Hussain</v>
          </cell>
          <cell r="C638" t="str">
            <v>City of Lisburn AC</v>
          </cell>
        </row>
        <row r="639">
          <cell r="A639">
            <v>638</v>
          </cell>
          <cell r="B639" t="str">
            <v>Catherine Stephens</v>
          </cell>
          <cell r="C639" t="str">
            <v>City of Lisburn AC</v>
          </cell>
        </row>
        <row r="640">
          <cell r="A640">
            <v>639</v>
          </cell>
          <cell r="B640" t="str">
            <v>Alex Kelly</v>
          </cell>
          <cell r="C640" t="str">
            <v>City of Lisburn AC</v>
          </cell>
        </row>
        <row r="641">
          <cell r="A641">
            <v>640</v>
          </cell>
          <cell r="B641" t="str">
            <v>Suzy Loane</v>
          </cell>
          <cell r="C641" t="str">
            <v>City of Lisburn AC</v>
          </cell>
        </row>
        <row r="642">
          <cell r="A642">
            <v>641</v>
          </cell>
          <cell r="B642" t="str">
            <v>Lewis Higginson</v>
          </cell>
          <cell r="C642" t="str">
            <v>City of Lisburn AC</v>
          </cell>
        </row>
        <row r="643">
          <cell r="A643">
            <v>642</v>
          </cell>
          <cell r="B643" t="str">
            <v>Louie McLarnon</v>
          </cell>
          <cell r="C643" t="str">
            <v>City of Lisburn AC</v>
          </cell>
        </row>
        <row r="644">
          <cell r="A644">
            <v>643</v>
          </cell>
          <cell r="B644" t="str">
            <v>Peter Terek</v>
          </cell>
          <cell r="C644" t="str">
            <v>City of Lisburn AC</v>
          </cell>
        </row>
        <row r="645">
          <cell r="A645">
            <v>644</v>
          </cell>
          <cell r="B645" t="str">
            <v>Josh Ritchie</v>
          </cell>
          <cell r="C645" t="str">
            <v>City of Lisburn AC</v>
          </cell>
        </row>
        <row r="646">
          <cell r="A646">
            <v>645</v>
          </cell>
          <cell r="B646" t="str">
            <v>Lorcan McGurk</v>
          </cell>
          <cell r="C646" t="str">
            <v>City of Lisburn AC</v>
          </cell>
        </row>
        <row r="647">
          <cell r="A647">
            <v>646</v>
          </cell>
          <cell r="B647" t="str">
            <v>Hugo Ellerby</v>
          </cell>
          <cell r="C647" t="str">
            <v>City of Lisburn AC</v>
          </cell>
        </row>
        <row r="648">
          <cell r="A648">
            <v>647</v>
          </cell>
          <cell r="B648" t="str">
            <v>Jack Truesdale</v>
          </cell>
          <cell r="C648" t="str">
            <v>City of Lisburn AC</v>
          </cell>
        </row>
        <row r="649">
          <cell r="A649">
            <v>648</v>
          </cell>
          <cell r="B649" t="str">
            <v>Callum Keys  ??</v>
          </cell>
          <cell r="C649" t="str">
            <v>City of Lisburn AC</v>
          </cell>
        </row>
        <row r="650">
          <cell r="A650">
            <v>649</v>
          </cell>
          <cell r="B650" t="str">
            <v>Ben Gibson</v>
          </cell>
          <cell r="C650" t="str">
            <v>City of Lisburn AC</v>
          </cell>
        </row>
        <row r="651">
          <cell r="A651">
            <v>650</v>
          </cell>
          <cell r="B651" t="str">
            <v>Alex Armstrong</v>
          </cell>
          <cell r="C651" t="str">
            <v>City of Lisburn AC</v>
          </cell>
        </row>
        <row r="652">
          <cell r="A652">
            <v>651</v>
          </cell>
          <cell r="B652" t="str">
            <v>Adam Burke</v>
          </cell>
          <cell r="C652" t="str">
            <v>City of Lisburn AC</v>
          </cell>
        </row>
        <row r="653">
          <cell r="A653">
            <v>652</v>
          </cell>
          <cell r="B653" t="str">
            <v>Hugh Thompson  ??</v>
          </cell>
          <cell r="C653" t="str">
            <v>City of Lisburn AC</v>
          </cell>
        </row>
        <row r="654">
          <cell r="A654">
            <v>653</v>
          </cell>
          <cell r="B654" t="str">
            <v>Josh Patterson</v>
          </cell>
          <cell r="C654" t="str">
            <v>City of Lisburn AC</v>
          </cell>
        </row>
        <row r="655">
          <cell r="A655">
            <v>654</v>
          </cell>
          <cell r="B655" t="str">
            <v>Grace Hillman</v>
          </cell>
          <cell r="C655" t="str">
            <v>City of Lisburn AC</v>
          </cell>
        </row>
        <row r="656">
          <cell r="A656">
            <v>655</v>
          </cell>
          <cell r="B656" t="str">
            <v>Olivia Savage</v>
          </cell>
          <cell r="C656" t="str">
            <v>City of Lisburn AC</v>
          </cell>
        </row>
        <row r="657">
          <cell r="A657">
            <v>656</v>
          </cell>
          <cell r="B657" t="str">
            <v>Shannon McCleery</v>
          </cell>
          <cell r="C657" t="str">
            <v>City of Lisburn AC</v>
          </cell>
        </row>
        <row r="658">
          <cell r="A658">
            <v>657</v>
          </cell>
          <cell r="B658" t="str">
            <v>Georgia Ross</v>
          </cell>
          <cell r="C658" t="str">
            <v>City of Lisburn AC</v>
          </cell>
        </row>
        <row r="659">
          <cell r="A659">
            <v>658</v>
          </cell>
          <cell r="B659" t="str">
            <v>Tyla Eley</v>
          </cell>
          <cell r="C659" t="str">
            <v>City of Lisburn AC</v>
          </cell>
        </row>
        <row r="660">
          <cell r="A660">
            <v>659</v>
          </cell>
          <cell r="B660" t="str">
            <v>Anna Stanfield</v>
          </cell>
          <cell r="C660" t="str">
            <v>City of Lisburn AC</v>
          </cell>
        </row>
        <row r="661">
          <cell r="A661">
            <v>660</v>
          </cell>
          <cell r="B661" t="str">
            <v>Hannah Stephens</v>
          </cell>
          <cell r="C661" t="str">
            <v>City of Lisburn AC</v>
          </cell>
        </row>
        <row r="662">
          <cell r="A662">
            <v>661</v>
          </cell>
          <cell r="B662" t="str">
            <v>Anna McAuley</v>
          </cell>
          <cell r="C662" t="str">
            <v>City of Lisburn AC</v>
          </cell>
        </row>
        <row r="663">
          <cell r="A663">
            <v>662</v>
          </cell>
          <cell r="B663" t="str">
            <v>Sarah Trevithick</v>
          </cell>
          <cell r="C663" t="str">
            <v>City of Lisburn AC</v>
          </cell>
        </row>
        <row r="664">
          <cell r="A664">
            <v>663</v>
          </cell>
          <cell r="B664" t="str">
            <v>Emeilia Cutrona</v>
          </cell>
          <cell r="C664" t="str">
            <v>City of Lisburn AC</v>
          </cell>
        </row>
        <row r="665">
          <cell r="A665">
            <v>664</v>
          </cell>
          <cell r="B665" t="str">
            <v>Charlotte McCartney</v>
          </cell>
          <cell r="C665" t="str">
            <v>City of Lisburn AC</v>
          </cell>
        </row>
        <row r="666">
          <cell r="A666">
            <v>665</v>
          </cell>
          <cell r="B666" t="str">
            <v>Ellen McCartney</v>
          </cell>
          <cell r="C666" t="str">
            <v>City of Lisburn AC</v>
          </cell>
        </row>
        <row r="667">
          <cell r="A667">
            <v>666</v>
          </cell>
          <cell r="B667" t="str">
            <v>Anna McKeown</v>
          </cell>
          <cell r="C667" t="str">
            <v>City of Lisburn AC</v>
          </cell>
        </row>
        <row r="668">
          <cell r="A668">
            <v>667</v>
          </cell>
          <cell r="B668" t="str">
            <v>Lauren Kirkwood</v>
          </cell>
          <cell r="C668" t="str">
            <v>City of Lisburn AC</v>
          </cell>
        </row>
        <row r="669">
          <cell r="A669">
            <v>668</v>
          </cell>
          <cell r="B669" t="str">
            <v>Katie O'Reilly</v>
          </cell>
          <cell r="C669" t="str">
            <v>City of Lisburn AC</v>
          </cell>
        </row>
        <row r="670">
          <cell r="A670">
            <v>669</v>
          </cell>
          <cell r="B670" t="str">
            <v>Eve Truesdale</v>
          </cell>
          <cell r="C670" t="str">
            <v>City of Lisburn AC</v>
          </cell>
        </row>
        <row r="671">
          <cell r="A671">
            <v>670</v>
          </cell>
          <cell r="B671" t="str">
            <v>Kate Gourley</v>
          </cell>
          <cell r="C671" t="str">
            <v>City of Lisburn AC</v>
          </cell>
        </row>
        <row r="672">
          <cell r="A672">
            <v>671</v>
          </cell>
          <cell r="B672" t="str">
            <v>Sarah Buchanan</v>
          </cell>
          <cell r="C672" t="str">
            <v>City of Lisburn AC</v>
          </cell>
        </row>
        <row r="673">
          <cell r="A673">
            <v>672</v>
          </cell>
          <cell r="B673" t="str">
            <v>Aimee Bradley</v>
          </cell>
          <cell r="C673" t="str">
            <v>City of Lisburn AC</v>
          </cell>
        </row>
        <row r="674">
          <cell r="A674">
            <v>673</v>
          </cell>
          <cell r="B674" t="str">
            <v>Olivia Nelson</v>
          </cell>
          <cell r="C674" t="str">
            <v>City of Lisburn AC</v>
          </cell>
        </row>
        <row r="675">
          <cell r="A675">
            <v>674</v>
          </cell>
          <cell r="B675" t="str">
            <v>Naomi Davidson</v>
          </cell>
          <cell r="C675" t="str">
            <v>City of Lisburn AC</v>
          </cell>
        </row>
        <row r="676">
          <cell r="A676">
            <v>675</v>
          </cell>
          <cell r="B676" t="str">
            <v>Rebecca Warnock</v>
          </cell>
          <cell r="C676" t="str">
            <v>City of Lisburn AC</v>
          </cell>
        </row>
        <row r="677">
          <cell r="A677">
            <v>676</v>
          </cell>
          <cell r="B677" t="str">
            <v>Simon McMaster</v>
          </cell>
          <cell r="C677" t="str">
            <v>City of Lisburn AC</v>
          </cell>
        </row>
        <row r="678">
          <cell r="A678">
            <v>677</v>
          </cell>
          <cell r="B678" t="str">
            <v>Ethan M'Ilroy</v>
          </cell>
          <cell r="C678" t="str">
            <v>City of Lisburn AC</v>
          </cell>
        </row>
        <row r="679">
          <cell r="A679">
            <v>678</v>
          </cell>
          <cell r="B679" t="str">
            <v>Tom O'Dougherty</v>
          </cell>
          <cell r="C679" t="str">
            <v>City of Lisburn AC</v>
          </cell>
        </row>
        <row r="680">
          <cell r="A680">
            <v>679</v>
          </cell>
          <cell r="B680" t="str">
            <v>Josh Armstrong</v>
          </cell>
          <cell r="C680" t="str">
            <v>City of Lisburn AC</v>
          </cell>
        </row>
        <row r="681">
          <cell r="A681">
            <v>680</v>
          </cell>
          <cell r="B681" t="str">
            <v>Bradley Mulholland</v>
          </cell>
          <cell r="C681" t="str">
            <v>City of Lisburn AC</v>
          </cell>
        </row>
        <row r="682">
          <cell r="A682">
            <v>681</v>
          </cell>
          <cell r="B682" t="str">
            <v>Thomas Armstrong</v>
          </cell>
          <cell r="C682" t="str">
            <v>City of Lisburn AC</v>
          </cell>
        </row>
        <row r="683">
          <cell r="A683">
            <v>682</v>
          </cell>
          <cell r="B683" t="str">
            <v>Robbie Armstrong</v>
          </cell>
          <cell r="C683" t="str">
            <v>City of Lisburn AC</v>
          </cell>
        </row>
        <row r="684">
          <cell r="A684">
            <v>683</v>
          </cell>
          <cell r="B684" t="str">
            <v>Archie Austen</v>
          </cell>
          <cell r="C684" t="str">
            <v>City of Lisburn AC</v>
          </cell>
        </row>
        <row r="685">
          <cell r="A685">
            <v>684</v>
          </cell>
          <cell r="B685" t="str">
            <v>Ben Ritchie</v>
          </cell>
          <cell r="C685" t="str">
            <v>City of Lisburn AC</v>
          </cell>
        </row>
        <row r="686">
          <cell r="A686">
            <v>685</v>
          </cell>
          <cell r="B686" t="str">
            <v>Alex McGuikian</v>
          </cell>
          <cell r="C686" t="str">
            <v>City of Lisburn AC</v>
          </cell>
        </row>
        <row r="687">
          <cell r="A687">
            <v>686</v>
          </cell>
          <cell r="B687" t="str">
            <v>Louis McGuikian</v>
          </cell>
          <cell r="C687" t="str">
            <v>City of Lisburn AC</v>
          </cell>
        </row>
        <row r="688">
          <cell r="A688">
            <v>687</v>
          </cell>
          <cell r="B688" t="str">
            <v>Matthew Neill</v>
          </cell>
          <cell r="C688" t="str">
            <v>City of Lisburn AC</v>
          </cell>
        </row>
        <row r="689">
          <cell r="A689">
            <v>688</v>
          </cell>
          <cell r="B689" t="str">
            <v>Ronan McLarnon</v>
          </cell>
          <cell r="C689" t="str">
            <v>City of Lisburn AC</v>
          </cell>
        </row>
        <row r="690">
          <cell r="A690">
            <v>689</v>
          </cell>
          <cell r="B690" t="str">
            <v>Sean Terek</v>
          </cell>
          <cell r="C690" t="str">
            <v>City of Lisburn AC</v>
          </cell>
        </row>
        <row r="691">
          <cell r="A691">
            <v>690</v>
          </cell>
          <cell r="B691" t="str">
            <v>Chris Larmour</v>
          </cell>
          <cell r="C691" t="str">
            <v>City of Lisburn AC</v>
          </cell>
        </row>
        <row r="692">
          <cell r="A692">
            <v>691</v>
          </cell>
          <cell r="B692" t="str">
            <v>Robyn Patton</v>
          </cell>
          <cell r="C692" t="str">
            <v>City of Lisburn AC</v>
          </cell>
        </row>
        <row r="693">
          <cell r="A693">
            <v>692</v>
          </cell>
          <cell r="B693" t="str">
            <v>Jodie Savage</v>
          </cell>
          <cell r="C693" t="str">
            <v>City of Lisburn AC</v>
          </cell>
        </row>
        <row r="694">
          <cell r="A694">
            <v>693</v>
          </cell>
          <cell r="B694" t="str">
            <v>Natalja Ritchie</v>
          </cell>
          <cell r="C694" t="str">
            <v>City of Lisburn AC</v>
          </cell>
        </row>
        <row r="695">
          <cell r="A695">
            <v>694</v>
          </cell>
          <cell r="B695" t="str">
            <v>Lauren Rea</v>
          </cell>
          <cell r="C695" t="str">
            <v>City of Lisburn AC</v>
          </cell>
        </row>
        <row r="696">
          <cell r="A696">
            <v>695</v>
          </cell>
          <cell r="B696" t="str">
            <v>Rebekah Douglas</v>
          </cell>
          <cell r="C696" t="str">
            <v>City of Lisburn AC</v>
          </cell>
        </row>
        <row r="697">
          <cell r="A697">
            <v>696</v>
          </cell>
          <cell r="B697" t="str">
            <v>Amy Truesdale</v>
          </cell>
          <cell r="C697" t="str">
            <v>City of Lisburn AC</v>
          </cell>
        </row>
        <row r="698">
          <cell r="A698">
            <v>697</v>
          </cell>
          <cell r="B698" t="str">
            <v>Melanie Lennon</v>
          </cell>
          <cell r="C698" t="str">
            <v>City of Lisburn AC</v>
          </cell>
        </row>
        <row r="699">
          <cell r="A699">
            <v>698</v>
          </cell>
          <cell r="B699" t="str">
            <v>Sophie Higginson</v>
          </cell>
          <cell r="C699" t="str">
            <v>City of Lisburn AC</v>
          </cell>
        </row>
        <row r="700">
          <cell r="A700">
            <v>699</v>
          </cell>
          <cell r="B700" t="str">
            <v>Cara Burke</v>
          </cell>
          <cell r="C700" t="str">
            <v>City of Lisburn AC</v>
          </cell>
        </row>
        <row r="701">
          <cell r="A701">
            <v>700</v>
          </cell>
          <cell r="B701" t="str">
            <v>Sarah Ferris</v>
          </cell>
          <cell r="C701" t="str">
            <v>City of Lisburn AC</v>
          </cell>
        </row>
        <row r="702">
          <cell r="A702">
            <v>701</v>
          </cell>
          <cell r="B702" t="str">
            <v>Katie Larmour</v>
          </cell>
          <cell r="C702" t="str">
            <v>City of Lisburn AC</v>
          </cell>
        </row>
        <row r="703">
          <cell r="A703">
            <v>702</v>
          </cell>
          <cell r="B703" t="str">
            <v>Roseanna McGuikian</v>
          </cell>
          <cell r="C703" t="str">
            <v>City of Lisburn AC</v>
          </cell>
        </row>
        <row r="704">
          <cell r="A704">
            <v>703</v>
          </cell>
          <cell r="B704" t="str">
            <v>Megan Marrs</v>
          </cell>
          <cell r="C704" t="str">
            <v>City of Lisburn AC</v>
          </cell>
        </row>
        <row r="705">
          <cell r="A705">
            <v>704</v>
          </cell>
          <cell r="B705" t="str">
            <v>Mollie Newall</v>
          </cell>
          <cell r="C705" t="str">
            <v>City of Lisburn AC</v>
          </cell>
        </row>
        <row r="706">
          <cell r="A706">
            <v>705</v>
          </cell>
          <cell r="B706" t="str">
            <v>Sarah Woods</v>
          </cell>
          <cell r="C706" t="str">
            <v>City of Lisburn AC</v>
          </cell>
        </row>
        <row r="707">
          <cell r="A707">
            <v>706</v>
          </cell>
          <cell r="B707" t="str">
            <v>Alix Gailbraith</v>
          </cell>
          <cell r="C707" t="str">
            <v>City of Lisburn AC</v>
          </cell>
        </row>
        <row r="708">
          <cell r="A708">
            <v>707</v>
          </cell>
          <cell r="B708" t="str">
            <v>Zoe Carruthers</v>
          </cell>
          <cell r="C708" t="str">
            <v>City of Lisburn AC</v>
          </cell>
        </row>
        <row r="709">
          <cell r="A709">
            <v>708</v>
          </cell>
          <cell r="B709" t="str">
            <v>Madison Bowyer</v>
          </cell>
          <cell r="C709" t="str">
            <v>City of Lisburn AC</v>
          </cell>
        </row>
        <row r="710">
          <cell r="A710">
            <v>709</v>
          </cell>
          <cell r="B710" t="str">
            <v>Natalie Fair</v>
          </cell>
          <cell r="C710" t="str">
            <v>City of Lisburn AC</v>
          </cell>
        </row>
        <row r="711">
          <cell r="A711">
            <v>710</v>
          </cell>
          <cell r="B711" t="str">
            <v>Kate Farrelly</v>
          </cell>
          <cell r="C711" t="str">
            <v>City of Lisburn AC</v>
          </cell>
        </row>
        <row r="712">
          <cell r="A712">
            <v>711</v>
          </cell>
          <cell r="B712" t="str">
            <v>Therese Hillman</v>
          </cell>
          <cell r="C712" t="str">
            <v>City of Lisburn AC</v>
          </cell>
        </row>
        <row r="713">
          <cell r="A713">
            <v>712</v>
          </cell>
          <cell r="B713" t="str">
            <v>Annie Hackett</v>
          </cell>
          <cell r="C713" t="str">
            <v>City of Lisburn AC</v>
          </cell>
        </row>
        <row r="714">
          <cell r="A714">
            <v>713</v>
          </cell>
          <cell r="B714" t="str">
            <v>Jessica McMaster</v>
          </cell>
          <cell r="C714" t="str">
            <v>City of Lisburn AC</v>
          </cell>
        </row>
        <row r="715">
          <cell r="A715">
            <v>714</v>
          </cell>
          <cell r="B715" t="str">
            <v>Caitlin Rose</v>
          </cell>
          <cell r="C715" t="str">
            <v>City of Lisburn AC</v>
          </cell>
        </row>
        <row r="716">
          <cell r="A716">
            <v>715</v>
          </cell>
          <cell r="B716" t="str">
            <v>Lucy Smyth</v>
          </cell>
          <cell r="C716" t="str">
            <v>City of Lisburn AC</v>
          </cell>
        </row>
        <row r="717">
          <cell r="A717">
            <v>716</v>
          </cell>
          <cell r="B717" t="str">
            <v>Conla Ward</v>
          </cell>
          <cell r="C717" t="str">
            <v>City of Lisburn AC</v>
          </cell>
        </row>
        <row r="718">
          <cell r="A718">
            <v>717</v>
          </cell>
          <cell r="B718" t="str">
            <v>Cameron Kelly</v>
          </cell>
          <cell r="C718" t="str">
            <v>City of Lisburn AC</v>
          </cell>
        </row>
        <row r="719">
          <cell r="A719">
            <v>718</v>
          </cell>
          <cell r="B719" t="str">
            <v>Jake Harbinson</v>
          </cell>
          <cell r="C719" t="str">
            <v>City of Lisburn AC</v>
          </cell>
        </row>
        <row r="720">
          <cell r="A720">
            <v>719</v>
          </cell>
          <cell r="B720" t="str">
            <v>Connor Irving</v>
          </cell>
          <cell r="C720" t="str">
            <v>City of Lisburn AC</v>
          </cell>
        </row>
        <row r="721">
          <cell r="A721">
            <v>720</v>
          </cell>
          <cell r="B721" t="str">
            <v>Callum Morris</v>
          </cell>
          <cell r="C721" t="str">
            <v>City of Lisburn AC</v>
          </cell>
        </row>
        <row r="722">
          <cell r="A722">
            <v>721</v>
          </cell>
          <cell r="B722" t="str">
            <v>Tom McVeigh</v>
          </cell>
          <cell r="C722" t="str">
            <v>City of Lisburn AC</v>
          </cell>
        </row>
        <row r="723">
          <cell r="A723">
            <v>722</v>
          </cell>
          <cell r="B723" t="str">
            <v>Robbie Marrs</v>
          </cell>
          <cell r="C723" t="str">
            <v>City of Lisburn AC</v>
          </cell>
        </row>
        <row r="724">
          <cell r="A724">
            <v>723</v>
          </cell>
          <cell r="B724" t="str">
            <v>Archie Moore</v>
          </cell>
          <cell r="C724" t="str">
            <v>City of Lisburn AC</v>
          </cell>
        </row>
        <row r="725">
          <cell r="A725">
            <v>724</v>
          </cell>
          <cell r="B725" t="str">
            <v>Jude Hamilton</v>
          </cell>
          <cell r="C725" t="str">
            <v>City of Lisburn AC</v>
          </cell>
        </row>
        <row r="726">
          <cell r="A726">
            <v>725</v>
          </cell>
          <cell r="B726" t="str">
            <v>Ikenna Nzemi</v>
          </cell>
          <cell r="C726" t="str">
            <v>City of Lisburn AC</v>
          </cell>
        </row>
        <row r="727">
          <cell r="A727">
            <v>726</v>
          </cell>
          <cell r="B727" t="str">
            <v>Ben fisher</v>
          </cell>
          <cell r="C727" t="str">
            <v>City of Lisburn AC</v>
          </cell>
        </row>
        <row r="728">
          <cell r="A728">
            <v>727</v>
          </cell>
          <cell r="B728" t="str">
            <v>Gareth Thompson  ???</v>
          </cell>
          <cell r="C728" t="str">
            <v>City of Lisburn AC</v>
          </cell>
        </row>
        <row r="729">
          <cell r="A729">
            <v>728</v>
          </cell>
          <cell r="B729" t="str">
            <v>Jonny Whan   ???</v>
          </cell>
          <cell r="C729" t="str">
            <v>City of Lisburn AC</v>
          </cell>
        </row>
        <row r="730">
          <cell r="A730">
            <v>729</v>
          </cell>
          <cell r="B730" t="str">
            <v>Ciaran Barnes</v>
          </cell>
          <cell r="C730" t="str">
            <v>City of Lisburn AC</v>
          </cell>
        </row>
        <row r="731">
          <cell r="A731">
            <v>730</v>
          </cell>
          <cell r="B731" t="str">
            <v>Ryan Keenan</v>
          </cell>
          <cell r="C731" t="str">
            <v>City of Lisburn AC</v>
          </cell>
        </row>
        <row r="732">
          <cell r="A732">
            <v>731</v>
          </cell>
          <cell r="B732" t="str">
            <v>Leon Eley</v>
          </cell>
          <cell r="C732" t="str">
            <v>City of Lisburn AC</v>
          </cell>
        </row>
        <row r="733">
          <cell r="A733">
            <v>732</v>
          </cell>
          <cell r="B733" t="str">
            <v>James Edgar</v>
          </cell>
          <cell r="C733" t="str">
            <v>City of Lisburn AC</v>
          </cell>
        </row>
        <row r="734">
          <cell r="A734">
            <v>733</v>
          </cell>
          <cell r="B734" t="str">
            <v>Mark Ferris   ???</v>
          </cell>
          <cell r="C734" t="str">
            <v>City of Lisburn AC</v>
          </cell>
        </row>
        <row r="735">
          <cell r="A735">
            <v>734</v>
          </cell>
          <cell r="B735" t="str">
            <v>Connor Gregg</v>
          </cell>
          <cell r="C735" t="str">
            <v>City of Lisburn AC</v>
          </cell>
        </row>
        <row r="736">
          <cell r="A736">
            <v>735</v>
          </cell>
          <cell r="B736" t="str">
            <v>Ryan Henderson</v>
          </cell>
          <cell r="C736" t="str">
            <v>City of Lisburn AC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  <cell r="B751" t="str">
            <v>Zoe  Dickson</v>
          </cell>
          <cell r="C751" t="str">
            <v>Lagan Valley AC</v>
          </cell>
        </row>
        <row r="752">
          <cell r="A752">
            <v>751</v>
          </cell>
          <cell r="B752" t="str">
            <v>Lauren Brooker</v>
          </cell>
          <cell r="C752" t="str">
            <v>Lagan Valley AC</v>
          </cell>
        </row>
        <row r="753">
          <cell r="A753">
            <v>752</v>
          </cell>
          <cell r="B753" t="str">
            <v>Marc Breteche</v>
          </cell>
          <cell r="C753" t="str">
            <v>Lagan Valley AC</v>
          </cell>
        </row>
        <row r="754">
          <cell r="A754">
            <v>753</v>
          </cell>
          <cell r="B754" t="str">
            <v>Charlie Wright</v>
          </cell>
          <cell r="C754" t="str">
            <v>Lagan Valley AC</v>
          </cell>
        </row>
        <row r="755">
          <cell r="A755">
            <v>754</v>
          </cell>
          <cell r="B755" t="str">
            <v>Andrew Proctor</v>
          </cell>
          <cell r="C755" t="str">
            <v>Lagan Valley AC</v>
          </cell>
        </row>
        <row r="756">
          <cell r="A756">
            <v>755</v>
          </cell>
          <cell r="B756" t="str">
            <v>Ciara McGurran</v>
          </cell>
          <cell r="C756" t="str">
            <v>Lagan Valley AC</v>
          </cell>
        </row>
        <row r="757">
          <cell r="A757">
            <v>756</v>
          </cell>
          <cell r="B757" t="str">
            <v>Jonny Warke</v>
          </cell>
          <cell r="C757" t="str">
            <v>Lagan Valley AC</v>
          </cell>
        </row>
        <row r="758">
          <cell r="A758">
            <v>757</v>
          </cell>
          <cell r="B758" t="str">
            <v>Hollie Gilliland</v>
          </cell>
          <cell r="C758" t="str">
            <v>Lagan Valley AC</v>
          </cell>
        </row>
        <row r="759">
          <cell r="A759">
            <v>758</v>
          </cell>
          <cell r="B759" t="str">
            <v>Jemma Black</v>
          </cell>
          <cell r="C759" t="str">
            <v>Lagan Valley AC</v>
          </cell>
        </row>
        <row r="760">
          <cell r="A760">
            <v>759</v>
          </cell>
          <cell r="B760" t="str">
            <v>Namphon Steele</v>
          </cell>
          <cell r="C760" t="str">
            <v>Lagan Valley AC</v>
          </cell>
        </row>
        <row r="761">
          <cell r="A761">
            <v>760</v>
          </cell>
          <cell r="B761" t="str">
            <v>Eimear Connor</v>
          </cell>
          <cell r="C761" t="str">
            <v>Lagan Valley AC</v>
          </cell>
        </row>
        <row r="762">
          <cell r="A762">
            <v>761</v>
          </cell>
          <cell r="B762" t="str">
            <v>Eva Zacharopoulou</v>
          </cell>
          <cell r="C762" t="str">
            <v>Lagan Valley AC</v>
          </cell>
        </row>
        <row r="763">
          <cell r="A763">
            <v>762</v>
          </cell>
          <cell r="B763" t="str">
            <v>Laura Delap</v>
          </cell>
          <cell r="C763" t="str">
            <v>Lagan Valley AC</v>
          </cell>
        </row>
        <row r="764">
          <cell r="A764">
            <v>763</v>
          </cell>
          <cell r="B764" t="str">
            <v>Johnathan Gregg</v>
          </cell>
          <cell r="C764" t="str">
            <v>Lagan Valley AC</v>
          </cell>
        </row>
        <row r="765">
          <cell r="A765">
            <v>764</v>
          </cell>
          <cell r="B765" t="str">
            <v>Scott McDowell</v>
          </cell>
          <cell r="C765" t="str">
            <v>Lagan Valley AC</v>
          </cell>
        </row>
        <row r="766">
          <cell r="A766">
            <v>765</v>
          </cell>
          <cell r="B766" t="str">
            <v>Kara McDonald</v>
          </cell>
          <cell r="C766" t="str">
            <v>Lagan Valley AC</v>
          </cell>
        </row>
        <row r="767">
          <cell r="A767">
            <v>766</v>
          </cell>
          <cell r="B767" t="str">
            <v>Emily Forte</v>
          </cell>
          <cell r="C767" t="str">
            <v>Lagan Valley AC</v>
          </cell>
        </row>
        <row r="768">
          <cell r="A768">
            <v>767</v>
          </cell>
          <cell r="B768" t="str">
            <v>Sarah McGlynn</v>
          </cell>
          <cell r="C768" t="str">
            <v>Lagan Valley AC</v>
          </cell>
        </row>
        <row r="769">
          <cell r="A769">
            <v>768</v>
          </cell>
          <cell r="B769" t="str">
            <v>Julia Best</v>
          </cell>
          <cell r="C769" t="str">
            <v>Lagan Valley AC</v>
          </cell>
        </row>
        <row r="770">
          <cell r="A770">
            <v>769</v>
          </cell>
          <cell r="B770" t="str">
            <v>Olivia Bowes</v>
          </cell>
          <cell r="C770" t="str">
            <v>Lagan Valley AC</v>
          </cell>
        </row>
        <row r="771">
          <cell r="A771">
            <v>770</v>
          </cell>
          <cell r="B771" t="str">
            <v>Rhiannon Coulter</v>
          </cell>
          <cell r="C771" t="str">
            <v>Lagan Valley AC</v>
          </cell>
        </row>
        <row r="772">
          <cell r="A772">
            <v>771</v>
          </cell>
          <cell r="B772" t="str">
            <v>Olivia Copeland</v>
          </cell>
          <cell r="C772" t="str">
            <v>Lagan Valley AC</v>
          </cell>
        </row>
        <row r="773">
          <cell r="A773">
            <v>772</v>
          </cell>
          <cell r="B773" t="str">
            <v>Jordan Garrett</v>
          </cell>
          <cell r="C773" t="str">
            <v>Lagan Valley AC</v>
          </cell>
        </row>
        <row r="774">
          <cell r="A774">
            <v>773</v>
          </cell>
          <cell r="B774" t="str">
            <v>Callum Maze</v>
          </cell>
          <cell r="C774" t="str">
            <v>Lagan Valley AC</v>
          </cell>
        </row>
        <row r="775">
          <cell r="A775">
            <v>774</v>
          </cell>
          <cell r="B775" t="str">
            <v>Claire McGurk</v>
          </cell>
          <cell r="C775" t="str">
            <v>Lagan Valley AC</v>
          </cell>
        </row>
        <row r="776">
          <cell r="A776">
            <v>775</v>
          </cell>
          <cell r="B776" t="str">
            <v>Emma Connolly</v>
          </cell>
          <cell r="C776" t="str">
            <v>Lagan Valley AC</v>
          </cell>
        </row>
        <row r="777">
          <cell r="A777">
            <v>776</v>
          </cell>
          <cell r="B777" t="str">
            <v>Kirsty Millen</v>
          </cell>
          <cell r="C777" t="str">
            <v>Lagan Valley AC</v>
          </cell>
        </row>
        <row r="778">
          <cell r="A778">
            <v>777</v>
          </cell>
          <cell r="B778" t="str">
            <v>Anna Colhoun</v>
          </cell>
          <cell r="C778" t="str">
            <v>Lagan Valley AC</v>
          </cell>
        </row>
        <row r="779">
          <cell r="A779">
            <v>778</v>
          </cell>
          <cell r="B779" t="str">
            <v>Tim Scott</v>
          </cell>
          <cell r="C779" t="str">
            <v>Lagan Valley AC</v>
          </cell>
        </row>
        <row r="780">
          <cell r="A780">
            <v>779</v>
          </cell>
          <cell r="B780" t="str">
            <v>Peter Carty</v>
          </cell>
          <cell r="C780" t="str">
            <v>Lagan Valley AC</v>
          </cell>
        </row>
        <row r="781">
          <cell r="A781">
            <v>780</v>
          </cell>
          <cell r="B781" t="str">
            <v>Amy Warke</v>
          </cell>
          <cell r="C781" t="str">
            <v>Lagan Valley AC</v>
          </cell>
        </row>
        <row r="782">
          <cell r="A782">
            <v>781</v>
          </cell>
          <cell r="B782" t="str">
            <v>Harriet Dougan</v>
          </cell>
          <cell r="C782" t="str">
            <v>Lagan Valley AC</v>
          </cell>
        </row>
        <row r="783">
          <cell r="A783">
            <v>782</v>
          </cell>
          <cell r="B783" t="str">
            <v>Frank McWilliams</v>
          </cell>
          <cell r="C783" t="str">
            <v>Lagan Valley AC</v>
          </cell>
        </row>
        <row r="784">
          <cell r="A784">
            <v>783</v>
          </cell>
          <cell r="B784" t="str">
            <v>Callum McCabe</v>
          </cell>
          <cell r="C784" t="str">
            <v>Lagan Valley AC</v>
          </cell>
        </row>
        <row r="785">
          <cell r="A785">
            <v>784</v>
          </cell>
          <cell r="B785" t="str">
            <v>Paola Gagliardi</v>
          </cell>
          <cell r="C785" t="str">
            <v>Lagan Valley AC</v>
          </cell>
        </row>
        <row r="786">
          <cell r="A786">
            <v>785</v>
          </cell>
          <cell r="B786" t="str">
            <v>Tia Cashman-Hooke</v>
          </cell>
          <cell r="C786" t="str">
            <v>Lagan Valley AC</v>
          </cell>
        </row>
        <row r="787">
          <cell r="A787">
            <v>786</v>
          </cell>
          <cell r="B787" t="str">
            <v>Matthew Clayton</v>
          </cell>
          <cell r="C787" t="str">
            <v>Lagan Valley AC</v>
          </cell>
        </row>
        <row r="788">
          <cell r="A788">
            <v>787</v>
          </cell>
          <cell r="B788" t="str">
            <v>Lauren Breen</v>
          </cell>
          <cell r="C788" t="str">
            <v>Lagan Valley AC</v>
          </cell>
        </row>
        <row r="789">
          <cell r="A789">
            <v>788</v>
          </cell>
          <cell r="B789" t="str">
            <v>Jaice Hallowell</v>
          </cell>
          <cell r="C789" t="str">
            <v>Lagan Valley AC</v>
          </cell>
        </row>
        <row r="790">
          <cell r="A790">
            <v>789</v>
          </cell>
          <cell r="B790" t="str">
            <v>Fintan Farnan</v>
          </cell>
          <cell r="C790" t="str">
            <v>Lagan Valley AC</v>
          </cell>
        </row>
        <row r="791">
          <cell r="A791">
            <v>790</v>
          </cell>
          <cell r="B791" t="str">
            <v>Amy Stewart</v>
          </cell>
          <cell r="C791" t="str">
            <v>Lagan Valley AC</v>
          </cell>
        </row>
        <row r="792">
          <cell r="A792">
            <v>791</v>
          </cell>
          <cell r="B792" t="str">
            <v>Kevin McKeown</v>
          </cell>
          <cell r="C792" t="str">
            <v>Lagan Valley AC</v>
          </cell>
        </row>
        <row r="793">
          <cell r="A793">
            <v>792</v>
          </cell>
          <cell r="B793" t="str">
            <v>Khara Edgar</v>
          </cell>
          <cell r="C793" t="str">
            <v>Lagan Valley AC</v>
          </cell>
        </row>
        <row r="794">
          <cell r="A794">
            <v>793</v>
          </cell>
          <cell r="B794" t="str">
            <v>Ellie Fullerton</v>
          </cell>
          <cell r="C794" t="str">
            <v>Lagan Valley AC</v>
          </cell>
        </row>
        <row r="795">
          <cell r="A795">
            <v>794</v>
          </cell>
          <cell r="B795" t="str">
            <v>Zoe  Garrett</v>
          </cell>
          <cell r="C795" t="str">
            <v>Lagan Valley AC</v>
          </cell>
        </row>
        <row r="796">
          <cell r="A796">
            <v>795</v>
          </cell>
          <cell r="B796" t="str">
            <v>Kerrie Donnelly</v>
          </cell>
          <cell r="C796" t="str">
            <v>Lagan Valley AC</v>
          </cell>
        </row>
        <row r="797">
          <cell r="A797">
            <v>796</v>
          </cell>
          <cell r="B797" t="str">
            <v>Sam Murray</v>
          </cell>
          <cell r="C797" t="str">
            <v>Lagan Valley AC</v>
          </cell>
        </row>
        <row r="798">
          <cell r="A798">
            <v>797</v>
          </cell>
          <cell r="B798" t="str">
            <v>Ellen Kealey</v>
          </cell>
          <cell r="C798" t="str">
            <v>Lagan Valley AC</v>
          </cell>
        </row>
        <row r="799">
          <cell r="A799">
            <v>798</v>
          </cell>
          <cell r="B799" t="str">
            <v>Sophie  Senior</v>
          </cell>
          <cell r="C799" t="str">
            <v>Lagan Valley AC</v>
          </cell>
        </row>
        <row r="800">
          <cell r="A800">
            <v>799</v>
          </cell>
          <cell r="B800" t="str">
            <v>Ana Connolly</v>
          </cell>
          <cell r="C800" t="str">
            <v>Lagan Valley AC</v>
          </cell>
        </row>
        <row r="801">
          <cell r="A801">
            <v>800</v>
          </cell>
          <cell r="B801" t="str">
            <v>Paul Carty</v>
          </cell>
          <cell r="C801" t="str">
            <v>Lagan Valley AC</v>
          </cell>
        </row>
        <row r="802">
          <cell r="A802">
            <v>801</v>
          </cell>
          <cell r="B802" t="str">
            <v>Rachel Scott</v>
          </cell>
          <cell r="C802" t="str">
            <v>Lagan Valley AC</v>
          </cell>
        </row>
        <row r="803">
          <cell r="A803">
            <v>802</v>
          </cell>
          <cell r="B803" t="str">
            <v>Molly Lowry</v>
          </cell>
          <cell r="C803" t="str">
            <v>Lagan Valley AC</v>
          </cell>
        </row>
        <row r="804">
          <cell r="A804">
            <v>803</v>
          </cell>
          <cell r="B804" t="str">
            <v>Brett McDowell</v>
          </cell>
          <cell r="C804" t="str">
            <v>Lagan Valley AC</v>
          </cell>
        </row>
        <row r="805">
          <cell r="A805">
            <v>804</v>
          </cell>
          <cell r="B805" t="str">
            <v>Ruby Dougan  ??</v>
          </cell>
          <cell r="C805" t="str">
            <v>Lagan Valley AC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  <cell r="B816" t="str">
            <v>Tarragh Brady</v>
          </cell>
          <cell r="C816" t="str">
            <v>Annalee AC</v>
          </cell>
        </row>
        <row r="817">
          <cell r="A817">
            <v>816</v>
          </cell>
          <cell r="B817" t="str">
            <v>Claudia Burke</v>
          </cell>
          <cell r="C817" t="str">
            <v>Annalee AC</v>
          </cell>
        </row>
        <row r="818">
          <cell r="A818">
            <v>817</v>
          </cell>
          <cell r="B818" t="str">
            <v>Emma Finnegan  ??</v>
          </cell>
          <cell r="C818" t="str">
            <v>Annalee AC</v>
          </cell>
        </row>
        <row r="819">
          <cell r="A819">
            <v>818</v>
          </cell>
          <cell r="B819" t="str">
            <v>Vanessa Frimpong</v>
          </cell>
          <cell r="C819" t="str">
            <v>Annalee AC</v>
          </cell>
        </row>
        <row r="820">
          <cell r="A820">
            <v>819</v>
          </cell>
          <cell r="B820" t="str">
            <v>Marykate Gannon</v>
          </cell>
          <cell r="C820" t="str">
            <v>Annalee AC</v>
          </cell>
        </row>
        <row r="821">
          <cell r="A821">
            <v>820</v>
          </cell>
          <cell r="B821" t="str">
            <v>Lucy Hogan ??</v>
          </cell>
          <cell r="C821" t="str">
            <v>Annalee AC</v>
          </cell>
        </row>
        <row r="822">
          <cell r="A822">
            <v>821</v>
          </cell>
          <cell r="B822" t="str">
            <v>Roisin Kellegher  ??</v>
          </cell>
          <cell r="C822" t="str">
            <v>Annalee AC</v>
          </cell>
        </row>
        <row r="823">
          <cell r="A823">
            <v>822</v>
          </cell>
          <cell r="B823" t="str">
            <v>Aoife Maguire  ??</v>
          </cell>
          <cell r="C823" t="str">
            <v>Annalee AC</v>
          </cell>
        </row>
        <row r="824">
          <cell r="A824">
            <v>823</v>
          </cell>
          <cell r="B824" t="str">
            <v>Bevan McCaffrey</v>
          </cell>
          <cell r="C824" t="str">
            <v>Annalee AC</v>
          </cell>
        </row>
        <row r="825">
          <cell r="A825">
            <v>824</v>
          </cell>
          <cell r="B825" t="str">
            <v>Niamh McCorry</v>
          </cell>
          <cell r="C825" t="str">
            <v>Annalee AC</v>
          </cell>
        </row>
        <row r="826">
          <cell r="A826">
            <v>825</v>
          </cell>
          <cell r="B826" t="str">
            <v>Neamh McGovern</v>
          </cell>
          <cell r="C826" t="str">
            <v>Annalee AC</v>
          </cell>
        </row>
        <row r="827">
          <cell r="A827">
            <v>826</v>
          </cell>
          <cell r="B827" t="str">
            <v>Doireann McNamara</v>
          </cell>
          <cell r="C827" t="str">
            <v>Annalee AC</v>
          </cell>
        </row>
        <row r="828">
          <cell r="A828">
            <v>827</v>
          </cell>
          <cell r="B828" t="str">
            <v>Ella Murphy</v>
          </cell>
          <cell r="C828" t="str">
            <v>Annalee AC</v>
          </cell>
        </row>
        <row r="829">
          <cell r="A829">
            <v>828</v>
          </cell>
          <cell r="B829" t="str">
            <v>Alana O'Brien</v>
          </cell>
          <cell r="C829" t="str">
            <v>Annalee AC</v>
          </cell>
        </row>
        <row r="830">
          <cell r="A830">
            <v>829</v>
          </cell>
          <cell r="B830" t="str">
            <v>Molly-Mai O'Meara  ??</v>
          </cell>
          <cell r="C830" t="str">
            <v>Annalee AC</v>
          </cell>
        </row>
        <row r="831">
          <cell r="A831">
            <v>830</v>
          </cell>
          <cell r="B831" t="str">
            <v>Niamh O'Reilly</v>
          </cell>
          <cell r="C831" t="str">
            <v>Annalee AC</v>
          </cell>
        </row>
        <row r="832">
          <cell r="A832">
            <v>831</v>
          </cell>
          <cell r="B832" t="str">
            <v>Blathnaid O'Reilly</v>
          </cell>
          <cell r="C832" t="str">
            <v>Annalee AC</v>
          </cell>
        </row>
        <row r="833">
          <cell r="A833">
            <v>832</v>
          </cell>
          <cell r="B833" t="str">
            <v>Oisin Brady</v>
          </cell>
          <cell r="C833" t="str">
            <v>Annalee AC</v>
          </cell>
        </row>
        <row r="834">
          <cell r="A834">
            <v>833</v>
          </cell>
          <cell r="B834" t="str">
            <v>Daire Donohoe</v>
          </cell>
          <cell r="C834" t="str">
            <v>Annalee AC</v>
          </cell>
        </row>
        <row r="835">
          <cell r="A835">
            <v>834</v>
          </cell>
          <cell r="B835" t="str">
            <v>Jamie Dugdale</v>
          </cell>
          <cell r="C835" t="str">
            <v>Annalee AC</v>
          </cell>
        </row>
        <row r="836">
          <cell r="A836">
            <v>835</v>
          </cell>
          <cell r="B836" t="str">
            <v>Cormac Hegarty   ??</v>
          </cell>
          <cell r="C836" t="str">
            <v>Annalee AC</v>
          </cell>
        </row>
        <row r="837">
          <cell r="A837">
            <v>836</v>
          </cell>
          <cell r="B837" t="str">
            <v>Daniel Madigan</v>
          </cell>
          <cell r="C837" t="str">
            <v>Annalee AC</v>
          </cell>
        </row>
        <row r="838">
          <cell r="A838">
            <v>837</v>
          </cell>
          <cell r="B838" t="str">
            <v>Dallan McKenna</v>
          </cell>
          <cell r="C838" t="str">
            <v>Annalee AC</v>
          </cell>
        </row>
        <row r="839">
          <cell r="A839">
            <v>838</v>
          </cell>
          <cell r="B839" t="str">
            <v>Ben Monaghan  ??</v>
          </cell>
          <cell r="C839" t="str">
            <v>Annalee AC</v>
          </cell>
        </row>
        <row r="840">
          <cell r="A840">
            <v>839</v>
          </cell>
          <cell r="B840" t="str">
            <v>Alex Prior</v>
          </cell>
          <cell r="C840" t="str">
            <v>Annalee AC</v>
          </cell>
        </row>
        <row r="841">
          <cell r="A841">
            <v>840</v>
          </cell>
          <cell r="B841" t="str">
            <v>Conall Ruddy</v>
          </cell>
          <cell r="C841" t="str">
            <v>Annalee AC</v>
          </cell>
        </row>
        <row r="842">
          <cell r="A842">
            <v>841</v>
          </cell>
          <cell r="B842" t="str">
            <v>Mark Sexton  ??</v>
          </cell>
          <cell r="C842" t="str">
            <v>Annalee AC</v>
          </cell>
        </row>
        <row r="843">
          <cell r="A843">
            <v>842</v>
          </cell>
          <cell r="B843" t="str">
            <v>Alex Burke</v>
          </cell>
          <cell r="C843" t="str">
            <v>Annalee AC</v>
          </cell>
        </row>
        <row r="844">
          <cell r="A844">
            <v>843</v>
          </cell>
          <cell r="B844" t="str">
            <v>Imogen Cole</v>
          </cell>
          <cell r="C844" t="str">
            <v>Annalee AC</v>
          </cell>
        </row>
        <row r="845">
          <cell r="A845">
            <v>844</v>
          </cell>
          <cell r="B845" t="str">
            <v>SORCHA Finan</v>
          </cell>
          <cell r="C845" t="str">
            <v>Annalee AC</v>
          </cell>
        </row>
        <row r="846">
          <cell r="A846">
            <v>845</v>
          </cell>
          <cell r="B846" t="str">
            <v>Muireann Hogan</v>
          </cell>
          <cell r="C846" t="str">
            <v>Annalee AC</v>
          </cell>
        </row>
        <row r="847">
          <cell r="A847">
            <v>846</v>
          </cell>
          <cell r="B847" t="str">
            <v>Eimear Kennedy</v>
          </cell>
          <cell r="C847" t="str">
            <v>Annalee AC</v>
          </cell>
        </row>
        <row r="848">
          <cell r="A848">
            <v>847</v>
          </cell>
          <cell r="B848" t="str">
            <v>Abbey Sexton</v>
          </cell>
          <cell r="C848" t="str">
            <v>Annalee AC</v>
          </cell>
        </row>
        <row r="849">
          <cell r="A849">
            <v>848</v>
          </cell>
          <cell r="B849" t="str">
            <v>Cliodhna Sheridan</v>
          </cell>
          <cell r="C849" t="str">
            <v>Annalee AC</v>
          </cell>
        </row>
        <row r="850">
          <cell r="A850">
            <v>849</v>
          </cell>
          <cell r="B850" t="str">
            <v>Leah Smith</v>
          </cell>
          <cell r="C850" t="str">
            <v>Annalee AC</v>
          </cell>
        </row>
        <row r="851">
          <cell r="A851">
            <v>850</v>
          </cell>
          <cell r="B851" t="str">
            <v>Kate Wilson</v>
          </cell>
          <cell r="C851" t="str">
            <v>Annalee AC</v>
          </cell>
        </row>
        <row r="852">
          <cell r="A852">
            <v>851</v>
          </cell>
          <cell r="B852" t="str">
            <v>Claire Young</v>
          </cell>
          <cell r="C852" t="str">
            <v>Annalee AC</v>
          </cell>
        </row>
        <row r="853">
          <cell r="A853">
            <v>852</v>
          </cell>
          <cell r="B853" t="str">
            <v>Cian Brady</v>
          </cell>
          <cell r="C853" t="str">
            <v>Annalee AC</v>
          </cell>
        </row>
        <row r="854">
          <cell r="A854">
            <v>853</v>
          </cell>
          <cell r="B854" t="str">
            <v>Daire Connolly</v>
          </cell>
          <cell r="C854" t="str">
            <v>Annalee AC</v>
          </cell>
        </row>
        <row r="855">
          <cell r="A855">
            <v>854</v>
          </cell>
          <cell r="B855" t="str">
            <v>Cormac Donohoe</v>
          </cell>
          <cell r="C855" t="str">
            <v>Annalee AC</v>
          </cell>
        </row>
        <row r="856">
          <cell r="A856">
            <v>855</v>
          </cell>
          <cell r="B856" t="str">
            <v>Evan Finnegan</v>
          </cell>
          <cell r="C856" t="str">
            <v>Annalee AC</v>
          </cell>
        </row>
        <row r="857">
          <cell r="A857">
            <v>856</v>
          </cell>
          <cell r="B857" t="str">
            <v>Adam Kelly</v>
          </cell>
          <cell r="C857" t="str">
            <v>Annalee AC</v>
          </cell>
        </row>
        <row r="858">
          <cell r="A858">
            <v>857</v>
          </cell>
          <cell r="B858" t="str">
            <v>Enda Lantry</v>
          </cell>
          <cell r="C858" t="str">
            <v>Annalee AC</v>
          </cell>
        </row>
        <row r="859">
          <cell r="A859">
            <v>858</v>
          </cell>
          <cell r="B859" t="str">
            <v>Oisin McBreen</v>
          </cell>
          <cell r="C859" t="str">
            <v>Annalee AC</v>
          </cell>
        </row>
        <row r="860">
          <cell r="A860">
            <v>859</v>
          </cell>
          <cell r="B860" t="str">
            <v>Oisin McCorry</v>
          </cell>
          <cell r="C860" t="str">
            <v>Annalee AC</v>
          </cell>
        </row>
        <row r="861">
          <cell r="A861">
            <v>860</v>
          </cell>
          <cell r="B861" t="str">
            <v>Shane McGovern</v>
          </cell>
          <cell r="C861" t="str">
            <v>Annalee AC</v>
          </cell>
        </row>
        <row r="862">
          <cell r="A862">
            <v>861</v>
          </cell>
          <cell r="B862" t="str">
            <v>Mark Minihane</v>
          </cell>
          <cell r="C862" t="str">
            <v>Annalee AC</v>
          </cell>
        </row>
        <row r="863">
          <cell r="A863">
            <v>862</v>
          </cell>
          <cell r="B863" t="str">
            <v>Sean t Murphy</v>
          </cell>
          <cell r="C863" t="str">
            <v>Annalee AC</v>
          </cell>
        </row>
        <row r="864">
          <cell r="A864">
            <v>863</v>
          </cell>
          <cell r="B864" t="str">
            <v>Ciaran O'Reilly</v>
          </cell>
          <cell r="C864" t="str">
            <v>Annalee AC</v>
          </cell>
        </row>
        <row r="865">
          <cell r="A865">
            <v>864</v>
          </cell>
          <cell r="B865" t="str">
            <v>Daire O'Reilly</v>
          </cell>
          <cell r="C865" t="str">
            <v>Annalee AC</v>
          </cell>
        </row>
        <row r="866">
          <cell r="A866">
            <v>865</v>
          </cell>
          <cell r="B866" t="str">
            <v>Aine Brady</v>
          </cell>
          <cell r="C866" t="str">
            <v>Annalee AC</v>
          </cell>
        </row>
        <row r="867">
          <cell r="A867">
            <v>866</v>
          </cell>
          <cell r="B867" t="str">
            <v>Ciara Finan</v>
          </cell>
          <cell r="C867" t="str">
            <v>Annalee AC</v>
          </cell>
        </row>
        <row r="868">
          <cell r="A868">
            <v>867</v>
          </cell>
          <cell r="B868" t="str">
            <v>Jamie Gannon</v>
          </cell>
          <cell r="C868" t="str">
            <v>Annalee AC</v>
          </cell>
        </row>
        <row r="869">
          <cell r="A869">
            <v>868</v>
          </cell>
          <cell r="B869" t="str">
            <v>Hannah McHugh</v>
          </cell>
          <cell r="C869" t="str">
            <v>Annalee AC</v>
          </cell>
        </row>
        <row r="870">
          <cell r="A870">
            <v>869</v>
          </cell>
          <cell r="B870" t="str">
            <v>Clodagh O'Reilly</v>
          </cell>
          <cell r="C870" t="str">
            <v>Annalee AC</v>
          </cell>
        </row>
        <row r="871">
          <cell r="A871">
            <v>870</v>
          </cell>
          <cell r="B871" t="str">
            <v>Caoimhe O'Reilly</v>
          </cell>
          <cell r="C871" t="str">
            <v>Annalee AC</v>
          </cell>
        </row>
        <row r="872">
          <cell r="A872">
            <v>871</v>
          </cell>
          <cell r="B872" t="str">
            <v>Ellen Brady</v>
          </cell>
          <cell r="C872" t="str">
            <v>Annalee AC</v>
          </cell>
        </row>
        <row r="873">
          <cell r="A873">
            <v>872</v>
          </cell>
          <cell r="B873" t="str">
            <v>Killian Connolly</v>
          </cell>
          <cell r="C873" t="str">
            <v>Annalee AC</v>
          </cell>
        </row>
        <row r="874">
          <cell r="A874">
            <v>873</v>
          </cell>
          <cell r="B874" t="str">
            <v>Patrick Gaffney</v>
          </cell>
          <cell r="C874" t="str">
            <v>Annalee AC</v>
          </cell>
        </row>
        <row r="875">
          <cell r="A875">
            <v>874</v>
          </cell>
          <cell r="B875" t="str">
            <v>Dermot Lantry</v>
          </cell>
          <cell r="C875" t="str">
            <v>Annalee AC</v>
          </cell>
        </row>
        <row r="876">
          <cell r="A876">
            <v>875</v>
          </cell>
          <cell r="B876" t="str">
            <v>Sean og Lawlor</v>
          </cell>
          <cell r="C876" t="str">
            <v>Annalee AC</v>
          </cell>
        </row>
        <row r="877">
          <cell r="A877">
            <v>876</v>
          </cell>
          <cell r="B877" t="str">
            <v>Eoghan McCormick</v>
          </cell>
          <cell r="C877" t="str">
            <v>Annalee AC</v>
          </cell>
        </row>
        <row r="878">
          <cell r="A878">
            <v>877</v>
          </cell>
          <cell r="B878" t="str">
            <v>Diarmuid McCorry</v>
          </cell>
          <cell r="C878" t="str">
            <v>Annalee AC</v>
          </cell>
        </row>
        <row r="879">
          <cell r="A879">
            <v>878</v>
          </cell>
          <cell r="B879" t="str">
            <v>Eoghan Ruddy</v>
          </cell>
          <cell r="C879" t="str">
            <v>Annalee AC</v>
          </cell>
        </row>
        <row r="880">
          <cell r="A880">
            <v>879</v>
          </cell>
          <cell r="B880" t="str">
            <v>Mark Wilson</v>
          </cell>
          <cell r="C880" t="str">
            <v>Annalee AC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  <cell r="B891" t="str">
            <v>Ellie Armstrong</v>
          </cell>
          <cell r="C891" t="str">
            <v>Ballymena &amp; Antrim AC</v>
          </cell>
        </row>
        <row r="892">
          <cell r="A892">
            <v>891</v>
          </cell>
          <cell r="B892" t="str">
            <v>Leah Baird</v>
          </cell>
          <cell r="C892" t="str">
            <v>Ballymena &amp; Antrim AC</v>
          </cell>
        </row>
        <row r="893">
          <cell r="A893">
            <v>892</v>
          </cell>
          <cell r="B893" t="str">
            <v>Katie Rose Bell</v>
          </cell>
          <cell r="C893" t="str">
            <v>Ballymena &amp; Antrim AC</v>
          </cell>
        </row>
        <row r="894">
          <cell r="A894">
            <v>893</v>
          </cell>
          <cell r="B894" t="str">
            <v>Olivia Boyd  ??</v>
          </cell>
          <cell r="C894" t="str">
            <v>Ballymena &amp; Antrim AC</v>
          </cell>
        </row>
        <row r="895">
          <cell r="A895">
            <v>894</v>
          </cell>
          <cell r="B895" t="str">
            <v>Rachael Cawley</v>
          </cell>
          <cell r="C895" t="str">
            <v>Ballymena &amp; Antrim AC</v>
          </cell>
        </row>
        <row r="896">
          <cell r="A896">
            <v>895</v>
          </cell>
          <cell r="B896" t="str">
            <v>Mia Coffey</v>
          </cell>
          <cell r="C896" t="str">
            <v>Ballymena &amp; Antrim AC</v>
          </cell>
        </row>
        <row r="897">
          <cell r="A897">
            <v>896</v>
          </cell>
          <cell r="B897" t="str">
            <v>Georgia Colhoun</v>
          </cell>
          <cell r="C897" t="str">
            <v>Ballymena &amp; Antrim AC</v>
          </cell>
        </row>
        <row r="898">
          <cell r="A898">
            <v>897</v>
          </cell>
          <cell r="B898" t="str">
            <v>Cara Convery  ??</v>
          </cell>
          <cell r="C898" t="str">
            <v>Ballymena &amp; Antrim AC</v>
          </cell>
        </row>
        <row r="899">
          <cell r="A899">
            <v>898</v>
          </cell>
          <cell r="B899" t="str">
            <v>Zara Craigs</v>
          </cell>
          <cell r="C899" t="str">
            <v>Ballymena &amp; Antrim AC</v>
          </cell>
        </row>
        <row r="900">
          <cell r="A900">
            <v>899</v>
          </cell>
          <cell r="B900" t="str">
            <v>Eve Crossey</v>
          </cell>
          <cell r="C900" t="str">
            <v>Ballymena &amp; Antrim AC</v>
          </cell>
        </row>
        <row r="901">
          <cell r="A901">
            <v>900</v>
          </cell>
          <cell r="B901" t="str">
            <v>Molly Dougan</v>
          </cell>
          <cell r="C901" t="str">
            <v>Ballymena &amp; Antrim AC</v>
          </cell>
        </row>
        <row r="902">
          <cell r="A902">
            <v>901</v>
          </cell>
          <cell r="B902" t="str">
            <v>Sarah Duncan</v>
          </cell>
          <cell r="C902" t="str">
            <v>Ballymena &amp; Antrim AC</v>
          </cell>
        </row>
        <row r="903">
          <cell r="A903">
            <v>902</v>
          </cell>
          <cell r="B903" t="str">
            <v>Mia Gordon</v>
          </cell>
          <cell r="C903" t="str">
            <v>Ballymena &amp; Antrim AC</v>
          </cell>
        </row>
        <row r="904">
          <cell r="A904">
            <v>903</v>
          </cell>
          <cell r="B904" t="str">
            <v>Stephanie Gordon</v>
          </cell>
          <cell r="C904" t="str">
            <v>Ballymena &amp; Antrim AC</v>
          </cell>
        </row>
        <row r="905">
          <cell r="A905">
            <v>904</v>
          </cell>
          <cell r="B905" t="str">
            <v>Leah Hull  ??</v>
          </cell>
          <cell r="C905" t="str">
            <v>Ballymena &amp; Antrim AC</v>
          </cell>
        </row>
        <row r="906">
          <cell r="A906">
            <v>905</v>
          </cell>
          <cell r="B906" t="str">
            <v>Hannah Kirkpatrick</v>
          </cell>
          <cell r="C906" t="str">
            <v>Ballymena &amp; Antrim AC</v>
          </cell>
        </row>
        <row r="907">
          <cell r="A907">
            <v>906</v>
          </cell>
          <cell r="B907" t="str">
            <v>Caitlin Magill</v>
          </cell>
          <cell r="C907" t="str">
            <v>Ballymena &amp; Antrim AC</v>
          </cell>
        </row>
        <row r="908">
          <cell r="A908">
            <v>907</v>
          </cell>
          <cell r="B908" t="str">
            <v>Ellie McBurney</v>
          </cell>
          <cell r="C908" t="str">
            <v>Ballymena &amp; Antrim AC</v>
          </cell>
        </row>
        <row r="909">
          <cell r="A909">
            <v>908</v>
          </cell>
          <cell r="B909" t="str">
            <v>Ella McCooke</v>
          </cell>
          <cell r="C909" t="str">
            <v>Ballymena &amp; Antrim AC</v>
          </cell>
        </row>
        <row r="910">
          <cell r="A910">
            <v>909</v>
          </cell>
          <cell r="B910" t="str">
            <v>Jude McCoy</v>
          </cell>
          <cell r="C910" t="str">
            <v>Ballymena &amp; Antrim AC</v>
          </cell>
        </row>
        <row r="911">
          <cell r="A911">
            <v>910</v>
          </cell>
          <cell r="B911" t="str">
            <v>Katie McCullough</v>
          </cell>
          <cell r="C911" t="str">
            <v>Ballymena &amp; Antrim AC</v>
          </cell>
        </row>
        <row r="912">
          <cell r="A912">
            <v>911</v>
          </cell>
          <cell r="B912" t="str">
            <v>Aimee McDowell  ??</v>
          </cell>
          <cell r="C912" t="str">
            <v>Ballymena &amp; Antrim AC</v>
          </cell>
        </row>
        <row r="913">
          <cell r="A913">
            <v>912</v>
          </cell>
          <cell r="B913" t="str">
            <v>Sarah McLean</v>
          </cell>
          <cell r="C913" t="str">
            <v>Ballymena &amp; Antrim AC</v>
          </cell>
        </row>
        <row r="914">
          <cell r="A914">
            <v>913</v>
          </cell>
          <cell r="B914" t="str">
            <v>Erin McMahon</v>
          </cell>
          <cell r="C914" t="str">
            <v>Ballymena &amp; Antrim AC</v>
          </cell>
        </row>
        <row r="915">
          <cell r="A915">
            <v>914</v>
          </cell>
          <cell r="B915" t="str">
            <v>Ellen McQuillan</v>
          </cell>
          <cell r="C915" t="str">
            <v>Ballymena &amp; Antrim AC</v>
          </cell>
        </row>
        <row r="916">
          <cell r="A916">
            <v>915</v>
          </cell>
          <cell r="B916" t="str">
            <v>Sally Robinson  ??</v>
          </cell>
          <cell r="C916" t="str">
            <v>Ballymena &amp; Antrim AC</v>
          </cell>
        </row>
        <row r="917">
          <cell r="A917">
            <v>916</v>
          </cell>
          <cell r="B917" t="str">
            <v>Ciara  Thom</v>
          </cell>
          <cell r="C917" t="str">
            <v>Ballymena &amp; Antrim AC</v>
          </cell>
        </row>
        <row r="918">
          <cell r="A918">
            <v>917</v>
          </cell>
          <cell r="B918" t="str">
            <v>Rebecca Walker</v>
          </cell>
          <cell r="C918" t="str">
            <v>Ballymena &amp; Antrim AC</v>
          </cell>
        </row>
        <row r="919">
          <cell r="A919">
            <v>918</v>
          </cell>
          <cell r="B919" t="str">
            <v>Amiee Watt</v>
          </cell>
          <cell r="C919" t="str">
            <v>Ballymena &amp; Antrim AC</v>
          </cell>
        </row>
        <row r="920">
          <cell r="A920">
            <v>919</v>
          </cell>
          <cell r="B920" t="str">
            <v>Callen Baird  ??</v>
          </cell>
          <cell r="C920" t="str">
            <v>Ballymena &amp; Antrim AC</v>
          </cell>
        </row>
        <row r="921">
          <cell r="A921">
            <v>920</v>
          </cell>
          <cell r="B921" t="str">
            <v>Ross Blackbourne</v>
          </cell>
          <cell r="C921" t="str">
            <v>Ballymena &amp; Antrim AC</v>
          </cell>
        </row>
        <row r="922">
          <cell r="A922">
            <v>921</v>
          </cell>
          <cell r="B922" t="str">
            <v>Adam Branigan</v>
          </cell>
          <cell r="C922" t="str">
            <v>Ballymena &amp; Antrim AC</v>
          </cell>
        </row>
        <row r="923">
          <cell r="A923">
            <v>922</v>
          </cell>
          <cell r="B923" t="str">
            <v>Jacob Buchanan</v>
          </cell>
          <cell r="C923" t="str">
            <v>Ballymena &amp; Antrim AC</v>
          </cell>
        </row>
        <row r="924">
          <cell r="A924">
            <v>923</v>
          </cell>
          <cell r="B924" t="str">
            <v>Sam Caldwell</v>
          </cell>
          <cell r="C924" t="str">
            <v>Ballymena &amp; Antrim AC</v>
          </cell>
        </row>
        <row r="925">
          <cell r="A925">
            <v>924</v>
          </cell>
          <cell r="B925" t="str">
            <v>Glenn Carson</v>
          </cell>
          <cell r="C925" t="str">
            <v>Ballymena &amp; Antrim AC</v>
          </cell>
        </row>
        <row r="926">
          <cell r="A926">
            <v>925</v>
          </cell>
          <cell r="B926" t="str">
            <v>Richard Carson</v>
          </cell>
          <cell r="C926" t="str">
            <v>Ballymena &amp; Antrim AC</v>
          </cell>
        </row>
        <row r="927">
          <cell r="A927">
            <v>926</v>
          </cell>
          <cell r="B927" t="str">
            <v>Ben Chestnutt</v>
          </cell>
          <cell r="C927" t="str">
            <v>Ballymena &amp; Antrim AC</v>
          </cell>
        </row>
        <row r="928">
          <cell r="A928">
            <v>927</v>
          </cell>
          <cell r="B928" t="str">
            <v>Jonathan Cochrane</v>
          </cell>
          <cell r="C928" t="str">
            <v>Ballymena &amp; Antrim AC</v>
          </cell>
        </row>
        <row r="929">
          <cell r="A929">
            <v>928</v>
          </cell>
          <cell r="B929" t="str">
            <v>Darragh Flynn  ??</v>
          </cell>
          <cell r="C929" t="str">
            <v>Ballymena &amp; Antrim AC</v>
          </cell>
        </row>
        <row r="930">
          <cell r="A930">
            <v>929</v>
          </cell>
          <cell r="B930" t="str">
            <v>Adam Gill</v>
          </cell>
          <cell r="C930" t="str">
            <v>Ballymena &amp; Antrim AC</v>
          </cell>
        </row>
        <row r="931">
          <cell r="A931">
            <v>930</v>
          </cell>
          <cell r="B931" t="str">
            <v>Josh Lavery  ??</v>
          </cell>
          <cell r="C931" t="str">
            <v>Ballymena &amp; Antrim AC</v>
          </cell>
        </row>
        <row r="932">
          <cell r="A932">
            <v>931</v>
          </cell>
          <cell r="B932" t="str">
            <v>Gavin McCaffrey</v>
          </cell>
          <cell r="C932" t="str">
            <v>Ballymena &amp; Antrim AC</v>
          </cell>
        </row>
        <row r="933">
          <cell r="A933">
            <v>932</v>
          </cell>
          <cell r="B933" t="str">
            <v>Daniel McCullough</v>
          </cell>
          <cell r="C933" t="str">
            <v>Ballymena &amp; Antrim AC</v>
          </cell>
        </row>
        <row r="934">
          <cell r="A934">
            <v>933</v>
          </cell>
          <cell r="B934" t="str">
            <v>Shay McGregor  ??</v>
          </cell>
          <cell r="C934" t="str">
            <v>Ballymena &amp; Antrim AC</v>
          </cell>
        </row>
        <row r="935">
          <cell r="A935">
            <v>934</v>
          </cell>
          <cell r="B935" t="str">
            <v>Tom McKee</v>
          </cell>
          <cell r="C935" t="str">
            <v>Ballymena &amp; Antrim AC</v>
          </cell>
        </row>
        <row r="936">
          <cell r="A936">
            <v>935</v>
          </cell>
          <cell r="B936" t="str">
            <v>Neil Moloney</v>
          </cell>
          <cell r="C936" t="str">
            <v>Ballymena &amp; Antrim AC</v>
          </cell>
        </row>
        <row r="937">
          <cell r="A937">
            <v>936</v>
          </cell>
          <cell r="B937" t="str">
            <v>Rowan Montgomery</v>
          </cell>
          <cell r="C937" t="str">
            <v>Ballymena &amp; Antrim AC</v>
          </cell>
        </row>
        <row r="938">
          <cell r="A938">
            <v>937</v>
          </cell>
          <cell r="B938" t="str">
            <v>Caleb Moore  ??</v>
          </cell>
          <cell r="C938" t="str">
            <v>Ballymena &amp; Antrim AC</v>
          </cell>
        </row>
        <row r="939">
          <cell r="A939">
            <v>938</v>
          </cell>
          <cell r="B939" t="str">
            <v>James Wright</v>
          </cell>
          <cell r="C939" t="str">
            <v>Ballymena &amp; Antrim AC</v>
          </cell>
        </row>
        <row r="940">
          <cell r="A940">
            <v>939</v>
          </cell>
          <cell r="B940" t="str">
            <v>Samantha Agnew</v>
          </cell>
          <cell r="C940" t="str">
            <v>Ballymena &amp; Antrim AC</v>
          </cell>
        </row>
        <row r="941">
          <cell r="A941">
            <v>940</v>
          </cell>
          <cell r="B941" t="str">
            <v>Charlotte Anderson</v>
          </cell>
          <cell r="C941" t="str">
            <v>Ballymena &amp; Antrim AC</v>
          </cell>
        </row>
        <row r="942">
          <cell r="A942">
            <v>941</v>
          </cell>
          <cell r="B942" t="str">
            <v>Shannon Blackbourne</v>
          </cell>
          <cell r="C942" t="str">
            <v>Ballymena &amp; Antrim AC</v>
          </cell>
        </row>
        <row r="943">
          <cell r="A943">
            <v>942</v>
          </cell>
          <cell r="B943" t="str">
            <v>Tori Blair</v>
          </cell>
          <cell r="C943" t="str">
            <v>Ballymena &amp; Antrim AC</v>
          </cell>
        </row>
        <row r="944">
          <cell r="A944">
            <v>943</v>
          </cell>
          <cell r="B944" t="str">
            <v>Lucie Boal</v>
          </cell>
          <cell r="C944" t="str">
            <v>Ballymena &amp; Antrim AC</v>
          </cell>
        </row>
        <row r="945">
          <cell r="A945">
            <v>944</v>
          </cell>
          <cell r="B945" t="str">
            <v>Catherine Boyd</v>
          </cell>
          <cell r="C945" t="str">
            <v>Ballymena &amp; Antrim AC</v>
          </cell>
        </row>
        <row r="946">
          <cell r="A946">
            <v>945</v>
          </cell>
          <cell r="B946" t="str">
            <v>Stephanie Bradford</v>
          </cell>
          <cell r="C946" t="str">
            <v>Ballymena &amp; Antrim AC</v>
          </cell>
        </row>
        <row r="947">
          <cell r="A947">
            <v>946</v>
          </cell>
          <cell r="B947" t="str">
            <v>Charlotte Braithwaite</v>
          </cell>
          <cell r="C947" t="str">
            <v>Ballymena &amp; Antrim AC</v>
          </cell>
        </row>
        <row r="948">
          <cell r="A948">
            <v>947</v>
          </cell>
          <cell r="B948" t="str">
            <v>Rachel Brown</v>
          </cell>
          <cell r="C948" t="str">
            <v>Ballymena &amp; Antrim AC</v>
          </cell>
        </row>
        <row r="949">
          <cell r="A949">
            <v>948</v>
          </cell>
          <cell r="B949" t="str">
            <v>Niamh Burbidge</v>
          </cell>
          <cell r="C949" t="str">
            <v>Ballymena &amp; Antrim AC</v>
          </cell>
        </row>
        <row r="950">
          <cell r="A950">
            <v>949</v>
          </cell>
          <cell r="B950" t="str">
            <v>Maddi Cave</v>
          </cell>
          <cell r="C950" t="str">
            <v>Ballymena &amp; Antrim AC</v>
          </cell>
        </row>
        <row r="951">
          <cell r="A951">
            <v>950</v>
          </cell>
          <cell r="B951" t="str">
            <v>Anna Doherty</v>
          </cell>
          <cell r="C951" t="str">
            <v>Ballymena &amp; Antrim AC</v>
          </cell>
        </row>
        <row r="952">
          <cell r="A952">
            <v>951</v>
          </cell>
          <cell r="B952" t="str">
            <v>Laura Elliott</v>
          </cell>
          <cell r="C952" t="str">
            <v>Ballymena &amp; Antrim AC</v>
          </cell>
        </row>
        <row r="953">
          <cell r="A953">
            <v>952</v>
          </cell>
          <cell r="B953" t="str">
            <v>Olivia Fletcher</v>
          </cell>
          <cell r="C953" t="str">
            <v>Ballymena &amp; Antrim AC</v>
          </cell>
        </row>
        <row r="954">
          <cell r="A954">
            <v>953</v>
          </cell>
          <cell r="B954" t="str">
            <v>Trinity Geddis</v>
          </cell>
          <cell r="C954" t="str">
            <v>Ballymena &amp; Antrim AC</v>
          </cell>
        </row>
        <row r="955">
          <cell r="A955">
            <v>954</v>
          </cell>
          <cell r="B955" t="str">
            <v>Emma Hutchinson</v>
          </cell>
          <cell r="C955" t="str">
            <v>Ballymena &amp; Antrim AC</v>
          </cell>
        </row>
        <row r="956">
          <cell r="A956">
            <v>955</v>
          </cell>
          <cell r="B956" t="str">
            <v>Becky Jordan</v>
          </cell>
          <cell r="C956" t="str">
            <v>Ballymena &amp; Antrim AC</v>
          </cell>
        </row>
        <row r="957">
          <cell r="A957">
            <v>956</v>
          </cell>
          <cell r="B957" t="str">
            <v>Beth Magill</v>
          </cell>
          <cell r="C957" t="str">
            <v>Ballymena &amp; Antrim AC</v>
          </cell>
        </row>
        <row r="958">
          <cell r="A958">
            <v>957</v>
          </cell>
          <cell r="B958" t="str">
            <v>Rebecca McCullough</v>
          </cell>
          <cell r="C958" t="str">
            <v>Ballymena &amp; Antrim AC</v>
          </cell>
        </row>
        <row r="959">
          <cell r="A959">
            <v>958</v>
          </cell>
          <cell r="B959" t="str">
            <v>Heather McGarvie</v>
          </cell>
          <cell r="C959" t="str">
            <v>Ballymena &amp; Antrim AC</v>
          </cell>
        </row>
        <row r="960">
          <cell r="A960">
            <v>959</v>
          </cell>
          <cell r="B960" t="str">
            <v>Erin Moffett</v>
          </cell>
          <cell r="C960" t="str">
            <v>Ballymena &amp; Antrim AC</v>
          </cell>
        </row>
        <row r="961">
          <cell r="A961">
            <v>960</v>
          </cell>
          <cell r="B961" t="str">
            <v>Joanne Mulholland</v>
          </cell>
          <cell r="C961" t="str">
            <v>Ballymena &amp; Antrim AC</v>
          </cell>
        </row>
        <row r="962">
          <cell r="A962">
            <v>961</v>
          </cell>
          <cell r="B962" t="str">
            <v>Indeea Neeson</v>
          </cell>
          <cell r="C962" t="str">
            <v>Ballymena &amp; Antrim AC</v>
          </cell>
        </row>
        <row r="963">
          <cell r="A963">
            <v>962</v>
          </cell>
          <cell r="B963" t="str">
            <v>Aoife O'Boyle</v>
          </cell>
          <cell r="C963" t="str">
            <v>Ballymena &amp; Antrim AC</v>
          </cell>
        </row>
        <row r="964">
          <cell r="A964">
            <v>963</v>
          </cell>
          <cell r="B964" t="str">
            <v>Katie Richie</v>
          </cell>
          <cell r="C964" t="str">
            <v>Ballymena &amp; Antrim AC</v>
          </cell>
        </row>
        <row r="965">
          <cell r="A965">
            <v>964</v>
          </cell>
          <cell r="B965" t="str">
            <v>Lauren Roy</v>
          </cell>
          <cell r="C965" t="str">
            <v>Ballymena &amp; Antrim AC</v>
          </cell>
        </row>
        <row r="966">
          <cell r="A966">
            <v>965</v>
          </cell>
          <cell r="B966" t="str">
            <v>Katy Thompson</v>
          </cell>
          <cell r="C966" t="str">
            <v>Ballymena &amp; Antrim AC</v>
          </cell>
        </row>
        <row r="967">
          <cell r="A967">
            <v>966</v>
          </cell>
          <cell r="B967" t="str">
            <v>Maia White</v>
          </cell>
          <cell r="C967" t="str">
            <v>Ballymena &amp; Antrim AC</v>
          </cell>
        </row>
        <row r="968">
          <cell r="A968">
            <v>967</v>
          </cell>
          <cell r="B968" t="str">
            <v>Niamh Wray</v>
          </cell>
          <cell r="C968" t="str">
            <v>Ballymena &amp; Antrim AC</v>
          </cell>
        </row>
        <row r="969">
          <cell r="A969">
            <v>968</v>
          </cell>
          <cell r="B969" t="str">
            <v>Ben Agnew</v>
          </cell>
          <cell r="C969" t="str">
            <v>Ballymena &amp; Antrim AC</v>
          </cell>
        </row>
        <row r="970">
          <cell r="A970">
            <v>969</v>
          </cell>
          <cell r="B970" t="str">
            <v>Ryan Francey</v>
          </cell>
          <cell r="C970" t="str">
            <v>Ballymena &amp; Antrim AC</v>
          </cell>
        </row>
        <row r="971">
          <cell r="A971">
            <v>970</v>
          </cell>
          <cell r="B971" t="str">
            <v>Ryan Gibson</v>
          </cell>
          <cell r="C971" t="str">
            <v>Ballymena &amp; Antrim AC</v>
          </cell>
        </row>
        <row r="972">
          <cell r="A972">
            <v>971</v>
          </cell>
          <cell r="B972" t="str">
            <v>Aaron Kinney</v>
          </cell>
          <cell r="C972" t="str">
            <v>Ballymena &amp; Antrim AC</v>
          </cell>
        </row>
        <row r="973">
          <cell r="A973">
            <v>972</v>
          </cell>
          <cell r="B973" t="str">
            <v>Johnston Kirkpatrick</v>
          </cell>
          <cell r="C973" t="str">
            <v>Ballymena &amp; Antrim AC</v>
          </cell>
        </row>
        <row r="974">
          <cell r="A974">
            <v>973</v>
          </cell>
          <cell r="B974" t="str">
            <v>Daniel Logan</v>
          </cell>
          <cell r="C974" t="str">
            <v>Ballymena &amp; Antrim AC</v>
          </cell>
        </row>
        <row r="975">
          <cell r="A975">
            <v>974</v>
          </cell>
          <cell r="B975" t="str">
            <v>Isaac McCollum</v>
          </cell>
          <cell r="C975" t="str">
            <v>Ballymena &amp; Antrim AC</v>
          </cell>
        </row>
        <row r="976">
          <cell r="A976">
            <v>975</v>
          </cell>
          <cell r="B976" t="str">
            <v>Matthew McCullough</v>
          </cell>
          <cell r="C976" t="str">
            <v>Ballymena &amp; Antrim AC</v>
          </cell>
        </row>
        <row r="977">
          <cell r="A977">
            <v>976</v>
          </cell>
          <cell r="B977" t="str">
            <v>Kane McIlroy</v>
          </cell>
          <cell r="C977" t="str">
            <v>Ballymena &amp; Antrim AC</v>
          </cell>
        </row>
        <row r="978">
          <cell r="A978">
            <v>977</v>
          </cell>
          <cell r="B978" t="str">
            <v>Reece McMurray</v>
          </cell>
          <cell r="C978" t="str">
            <v>Ballymena &amp; Antrim AC</v>
          </cell>
        </row>
        <row r="979">
          <cell r="A979">
            <v>978</v>
          </cell>
          <cell r="B979" t="str">
            <v>Martin McQuillan</v>
          </cell>
          <cell r="C979" t="str">
            <v>Ballymena &amp; Antrim AC</v>
          </cell>
        </row>
        <row r="980">
          <cell r="A980">
            <v>979</v>
          </cell>
          <cell r="B980" t="str">
            <v>Sam Ross</v>
          </cell>
          <cell r="C980" t="str">
            <v>Ballymena &amp; Antrim AC</v>
          </cell>
        </row>
        <row r="981">
          <cell r="A981">
            <v>980</v>
          </cell>
          <cell r="B981" t="str">
            <v>Matthew Steele</v>
          </cell>
          <cell r="C981" t="str">
            <v>Ballymena &amp; Antrim AC</v>
          </cell>
        </row>
        <row r="982">
          <cell r="A982">
            <v>981</v>
          </cell>
          <cell r="B982" t="str">
            <v>Ciaran Stringer</v>
          </cell>
          <cell r="C982" t="str">
            <v>Ballymena &amp; Antrim AC</v>
          </cell>
        </row>
        <row r="983">
          <cell r="A983">
            <v>982</v>
          </cell>
          <cell r="B983" t="str">
            <v>Peter Wright</v>
          </cell>
          <cell r="C983" t="str">
            <v>Ballymena &amp; Antrim AC</v>
          </cell>
        </row>
        <row r="984">
          <cell r="A984">
            <v>983</v>
          </cell>
          <cell r="B984" t="str">
            <v>Hannah Blair</v>
          </cell>
          <cell r="C984" t="str">
            <v>Ballymena &amp; Antrim AC</v>
          </cell>
        </row>
        <row r="985">
          <cell r="A985">
            <v>984</v>
          </cell>
          <cell r="B985" t="str">
            <v>Suzannah Brown</v>
          </cell>
          <cell r="C985" t="str">
            <v>Ballymena &amp; Antrim AC</v>
          </cell>
        </row>
        <row r="986">
          <cell r="A986">
            <v>985</v>
          </cell>
          <cell r="B986" t="str">
            <v>Natalie Cahoon</v>
          </cell>
          <cell r="C986" t="str">
            <v>Ballymena &amp; Antrim AC</v>
          </cell>
        </row>
        <row r="987">
          <cell r="A987">
            <v>986</v>
          </cell>
          <cell r="B987" t="str">
            <v>Lauryn Campbell</v>
          </cell>
          <cell r="C987" t="str">
            <v>Ballymena &amp; Antrim AC</v>
          </cell>
        </row>
        <row r="988">
          <cell r="A988">
            <v>987</v>
          </cell>
          <cell r="B988" t="str">
            <v>Caitlin Convery</v>
          </cell>
          <cell r="C988" t="str">
            <v>Ballymena &amp; Antrim AC</v>
          </cell>
        </row>
        <row r="989">
          <cell r="A989">
            <v>988</v>
          </cell>
          <cell r="B989" t="str">
            <v>Laura Fleck</v>
          </cell>
          <cell r="C989" t="str">
            <v>Ballymena &amp; Antrim AC</v>
          </cell>
        </row>
        <row r="990">
          <cell r="A990">
            <v>989</v>
          </cell>
          <cell r="B990" t="str">
            <v>Megan Geddis</v>
          </cell>
          <cell r="C990" t="str">
            <v>Ballymena &amp; Antrim AC</v>
          </cell>
        </row>
        <row r="991">
          <cell r="A991">
            <v>990</v>
          </cell>
          <cell r="B991" t="str">
            <v>Katie Glover</v>
          </cell>
          <cell r="C991" t="str">
            <v>Ballymena &amp; Antrim AC</v>
          </cell>
        </row>
        <row r="992">
          <cell r="A992">
            <v>991</v>
          </cell>
          <cell r="B992" t="str">
            <v>Rebecca Harbinson</v>
          </cell>
          <cell r="C992" t="str">
            <v>Ballymena &amp; Antrim AC</v>
          </cell>
        </row>
        <row r="993">
          <cell r="A993">
            <v>992</v>
          </cell>
          <cell r="B993" t="str">
            <v>Sasha Kirk</v>
          </cell>
          <cell r="C993" t="str">
            <v>Ballymena &amp; Antrim AC</v>
          </cell>
        </row>
        <row r="994">
          <cell r="A994">
            <v>993</v>
          </cell>
          <cell r="B994" t="str">
            <v>Sasha Lawther</v>
          </cell>
          <cell r="C994" t="str">
            <v>Ballymena &amp; Antrim AC</v>
          </cell>
        </row>
        <row r="995">
          <cell r="A995">
            <v>994</v>
          </cell>
          <cell r="B995" t="str">
            <v>Laura Maybin</v>
          </cell>
          <cell r="C995" t="str">
            <v>Ballymena &amp; Antrim AC</v>
          </cell>
        </row>
        <row r="996">
          <cell r="A996">
            <v>995</v>
          </cell>
          <cell r="B996" t="str">
            <v>Anna (Joanna) McClurg</v>
          </cell>
          <cell r="C996" t="str">
            <v>Ballymena &amp; Antrim AC</v>
          </cell>
        </row>
        <row r="997">
          <cell r="A997">
            <v>996</v>
          </cell>
          <cell r="B997" t="str">
            <v>Chantelle McFadden</v>
          </cell>
          <cell r="C997" t="str">
            <v>Ballymena &amp; Antrim AC</v>
          </cell>
        </row>
        <row r="998">
          <cell r="A998">
            <v>997</v>
          </cell>
          <cell r="B998" t="str">
            <v>Abigail McLean</v>
          </cell>
          <cell r="C998" t="str">
            <v>Ballymena &amp; Antrim AC</v>
          </cell>
        </row>
        <row r="999">
          <cell r="A999">
            <v>998</v>
          </cell>
          <cell r="B999" t="str">
            <v>Michaela McNally</v>
          </cell>
          <cell r="C999" t="str">
            <v>Ballymena &amp; Antrim AC</v>
          </cell>
        </row>
        <row r="1000">
          <cell r="A1000">
            <v>999</v>
          </cell>
          <cell r="B1000" t="str">
            <v>Lydia Mills</v>
          </cell>
          <cell r="C1000" t="str">
            <v>Ballymena &amp; Antrim AC</v>
          </cell>
        </row>
        <row r="1001">
          <cell r="A1001">
            <v>1000</v>
          </cell>
          <cell r="B1001" t="str">
            <v>Hannah O'Neill</v>
          </cell>
          <cell r="C1001" t="str">
            <v>Ballymena &amp; Antrim AC</v>
          </cell>
        </row>
        <row r="1002">
          <cell r="A1002">
            <v>1001</v>
          </cell>
          <cell r="B1002" t="str">
            <v>Lauren Strange</v>
          </cell>
          <cell r="C1002" t="str">
            <v>Ballymena &amp; Antrim AC</v>
          </cell>
        </row>
        <row r="1003">
          <cell r="A1003">
            <v>1002</v>
          </cell>
          <cell r="B1003" t="str">
            <v>Hannah Taylor</v>
          </cell>
          <cell r="C1003" t="str">
            <v>Ballymena &amp; Antrim AC</v>
          </cell>
        </row>
        <row r="1004">
          <cell r="A1004">
            <v>1003</v>
          </cell>
          <cell r="B1004" t="str">
            <v>Jasmine Walker</v>
          </cell>
          <cell r="C1004" t="str">
            <v>Ballymena &amp; Antrim AC</v>
          </cell>
        </row>
        <row r="1005">
          <cell r="A1005">
            <v>1004</v>
          </cell>
          <cell r="B1005" t="str">
            <v>Ciara Watson</v>
          </cell>
          <cell r="C1005" t="str">
            <v>Ballymena &amp; Antrim AC</v>
          </cell>
        </row>
        <row r="1006">
          <cell r="A1006">
            <v>1005</v>
          </cell>
          <cell r="B1006" t="str">
            <v>Natalie Wylie</v>
          </cell>
          <cell r="C1006" t="str">
            <v>Ballymena &amp; Antrim AC</v>
          </cell>
        </row>
        <row r="1007">
          <cell r="A1007">
            <v>1006</v>
          </cell>
          <cell r="B1007" t="str">
            <v>Andrew Adams</v>
          </cell>
          <cell r="C1007" t="str">
            <v>Ballymena &amp; Antrim AC</v>
          </cell>
        </row>
        <row r="1008">
          <cell r="A1008">
            <v>1007</v>
          </cell>
          <cell r="B1008" t="str">
            <v>Lindsay Carroll</v>
          </cell>
          <cell r="C1008" t="str">
            <v>Ballymena &amp; Antrim AC</v>
          </cell>
        </row>
        <row r="1009">
          <cell r="A1009">
            <v>1008</v>
          </cell>
          <cell r="B1009" t="str">
            <v>Conor Davies</v>
          </cell>
          <cell r="C1009" t="str">
            <v>Ballymena &amp; Antrim AC</v>
          </cell>
        </row>
        <row r="1010">
          <cell r="A1010">
            <v>1009</v>
          </cell>
          <cell r="B1010" t="str">
            <v>Daniel Davison</v>
          </cell>
          <cell r="C1010" t="str">
            <v>Ballymena &amp; Antrim AC</v>
          </cell>
        </row>
        <row r="1011">
          <cell r="A1011">
            <v>1010</v>
          </cell>
          <cell r="B1011" t="str">
            <v>Ryan Davison</v>
          </cell>
          <cell r="C1011" t="str">
            <v>Ballymena &amp; Antrim AC</v>
          </cell>
        </row>
        <row r="1012">
          <cell r="A1012">
            <v>1011</v>
          </cell>
          <cell r="B1012" t="str">
            <v>Caleb Dempsey</v>
          </cell>
          <cell r="C1012" t="str">
            <v>Ballymena &amp; Antrim AC</v>
          </cell>
        </row>
        <row r="1013">
          <cell r="A1013">
            <v>1012</v>
          </cell>
          <cell r="B1013" t="str">
            <v>Stuart Dempster</v>
          </cell>
          <cell r="C1013" t="str">
            <v>Ballymena &amp; Antrim AC</v>
          </cell>
        </row>
        <row r="1014">
          <cell r="A1014">
            <v>1013</v>
          </cell>
          <cell r="B1014" t="str">
            <v>Johnny Dickson</v>
          </cell>
          <cell r="C1014" t="str">
            <v>Ballymena &amp; Antrim AC</v>
          </cell>
        </row>
        <row r="1015">
          <cell r="A1015">
            <v>1014</v>
          </cell>
          <cell r="B1015" t="str">
            <v>Scott Docherty</v>
          </cell>
          <cell r="C1015" t="str">
            <v>Ballymena &amp; Antrim AC</v>
          </cell>
        </row>
        <row r="1016">
          <cell r="A1016">
            <v>1015</v>
          </cell>
          <cell r="B1016" t="str">
            <v>Christopher Hamilton</v>
          </cell>
          <cell r="C1016" t="str">
            <v>Ballymena &amp; Antrim AC</v>
          </cell>
        </row>
        <row r="1017">
          <cell r="A1017">
            <v>1016</v>
          </cell>
          <cell r="B1017" t="str">
            <v>David Hamilton</v>
          </cell>
          <cell r="C1017" t="str">
            <v>Ballymena &amp; Antrim AC</v>
          </cell>
        </row>
        <row r="1018">
          <cell r="A1018">
            <v>1017</v>
          </cell>
          <cell r="B1018" t="str">
            <v>Bruce Houston</v>
          </cell>
          <cell r="C1018" t="str">
            <v>Ballymena &amp; Antrim AC</v>
          </cell>
        </row>
        <row r="1019">
          <cell r="A1019">
            <v>1018</v>
          </cell>
          <cell r="B1019" t="str">
            <v>Frazer Howe</v>
          </cell>
          <cell r="C1019" t="str">
            <v>Ballymena &amp; Antrim AC</v>
          </cell>
        </row>
        <row r="1020">
          <cell r="A1020">
            <v>1019</v>
          </cell>
          <cell r="B1020" t="str">
            <v>Jack Lewis</v>
          </cell>
          <cell r="C1020" t="str">
            <v>Ballymena &amp; Antrim AC</v>
          </cell>
        </row>
        <row r="1021">
          <cell r="A1021">
            <v>1020</v>
          </cell>
          <cell r="B1021" t="str">
            <v>Connor Lunnun</v>
          </cell>
          <cell r="C1021" t="str">
            <v>Ballymena &amp; Antrim AC</v>
          </cell>
        </row>
        <row r="1022">
          <cell r="A1022">
            <v>1021</v>
          </cell>
          <cell r="B1022" t="str">
            <v>Greg Macaulay</v>
          </cell>
          <cell r="C1022" t="str">
            <v>Ballymena &amp; Antrim AC</v>
          </cell>
        </row>
        <row r="1023">
          <cell r="A1023">
            <v>1022</v>
          </cell>
          <cell r="B1023" t="str">
            <v>Jack Magee</v>
          </cell>
          <cell r="C1023" t="str">
            <v>Ballymena &amp; Antrim AC</v>
          </cell>
        </row>
        <row r="1024">
          <cell r="A1024">
            <v>1023</v>
          </cell>
          <cell r="B1024" t="str">
            <v>Tiarnan Martin</v>
          </cell>
          <cell r="C1024" t="str">
            <v>Ballymena &amp; Antrim AC</v>
          </cell>
        </row>
        <row r="1025">
          <cell r="A1025">
            <v>1024</v>
          </cell>
          <cell r="B1025" t="str">
            <v>Stephen McCorry</v>
          </cell>
          <cell r="C1025" t="str">
            <v>Ballymena &amp; Antrim AC</v>
          </cell>
        </row>
        <row r="1026">
          <cell r="A1026">
            <v>1025</v>
          </cell>
          <cell r="B1026" t="str">
            <v>Cian McDonald</v>
          </cell>
          <cell r="C1026" t="str">
            <v>Ballymena &amp; Antrim AC</v>
          </cell>
        </row>
        <row r="1027">
          <cell r="A1027">
            <v>1026</v>
          </cell>
          <cell r="B1027" t="str">
            <v>Craig Newell</v>
          </cell>
          <cell r="C1027" t="str">
            <v>Ballymena &amp; Antrim AC</v>
          </cell>
        </row>
        <row r="1028">
          <cell r="A1028">
            <v>1027</v>
          </cell>
          <cell r="B1028" t="str">
            <v>Caillín  O'Kane</v>
          </cell>
          <cell r="C1028" t="str">
            <v>Ballymena &amp; Antrim AC</v>
          </cell>
        </row>
        <row r="1029">
          <cell r="A1029">
            <v>1028</v>
          </cell>
          <cell r="B1029" t="str">
            <v>Stuart Petticrew</v>
          </cell>
          <cell r="C1029" t="str">
            <v>Ballymena &amp; Antrim AC</v>
          </cell>
        </row>
        <row r="1030">
          <cell r="A1030">
            <v>1029</v>
          </cell>
          <cell r="B1030" t="str">
            <v>Tom Rafferty</v>
          </cell>
          <cell r="C1030" t="str">
            <v>Ballymena &amp; Antrim AC</v>
          </cell>
        </row>
        <row r="1031">
          <cell r="A1031">
            <v>1030</v>
          </cell>
          <cell r="B1031" t="str">
            <v>Turlough McDonald</v>
          </cell>
          <cell r="C1031" t="str">
            <v>Ballymena &amp; Antrim AC</v>
          </cell>
        </row>
        <row r="1032">
          <cell r="A1032">
            <v>1031</v>
          </cell>
          <cell r="B1032" t="str">
            <v>Emma Hunter</v>
          </cell>
          <cell r="C1032" t="str">
            <v>Ballymena &amp; Antrim AC</v>
          </cell>
        </row>
        <row r="1033">
          <cell r="A1033">
            <v>1032</v>
          </cell>
          <cell r="B1033" t="str">
            <v>Adam Pearce</v>
          </cell>
          <cell r="C1033" t="str">
            <v>Ballymena &amp; Antrim AC</v>
          </cell>
        </row>
        <row r="1034">
          <cell r="A1034">
            <v>1033</v>
          </cell>
          <cell r="B1034" t="str">
            <v>Katie Agnew</v>
          </cell>
          <cell r="C1034" t="str">
            <v>Ballymena &amp; Antrim AC</v>
          </cell>
        </row>
        <row r="1035">
          <cell r="A1035">
            <v>1034</v>
          </cell>
          <cell r="B1035" t="str">
            <v>Beth Doherty</v>
          </cell>
          <cell r="C1035" t="str">
            <v>Ballymena &amp; Antrim AC</v>
          </cell>
        </row>
        <row r="1036">
          <cell r="A1036">
            <v>1035</v>
          </cell>
          <cell r="B1036" t="str">
            <v>Alexander McKinney</v>
          </cell>
          <cell r="C1036" t="str">
            <v>Ballymena &amp; Antrim AC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  <cell r="B1041" t="str">
            <v>Gemma Lynch</v>
          </cell>
          <cell r="C1041" t="str">
            <v>Lifford AC</v>
          </cell>
        </row>
        <row r="1042">
          <cell r="A1042">
            <v>1041</v>
          </cell>
          <cell r="B1042" t="str">
            <v>Kathleen Craig</v>
          </cell>
          <cell r="C1042" t="str">
            <v>Lifford AC</v>
          </cell>
        </row>
        <row r="1043">
          <cell r="A1043">
            <v>1042</v>
          </cell>
          <cell r="B1043" t="str">
            <v>Shannon Russell</v>
          </cell>
          <cell r="C1043" t="str">
            <v>Lifford AC</v>
          </cell>
        </row>
        <row r="1044">
          <cell r="A1044">
            <v>1043</v>
          </cell>
          <cell r="B1044" t="str">
            <v>Nicole Cuskelly</v>
          </cell>
          <cell r="C1044" t="str">
            <v>Lifford AC</v>
          </cell>
        </row>
        <row r="1045">
          <cell r="A1045">
            <v>1044</v>
          </cell>
          <cell r="B1045" t="str">
            <v>Alisha McLaughlin</v>
          </cell>
          <cell r="C1045" t="str">
            <v>Lifford AC</v>
          </cell>
        </row>
        <row r="1046">
          <cell r="A1046">
            <v>1045</v>
          </cell>
          <cell r="B1046" t="str">
            <v>Stephen Gibson</v>
          </cell>
          <cell r="C1046" t="str">
            <v>Lifford AC</v>
          </cell>
        </row>
        <row r="1047">
          <cell r="A1047">
            <v>1046</v>
          </cell>
          <cell r="B1047" t="str">
            <v>Alan McGinley</v>
          </cell>
          <cell r="C1047" t="str">
            <v>Lifford AC</v>
          </cell>
        </row>
        <row r="1048">
          <cell r="A1048">
            <v>1047</v>
          </cell>
          <cell r="B1048" t="str">
            <v>Brendan O'Donnell</v>
          </cell>
          <cell r="C1048" t="str">
            <v>Lifford AC</v>
          </cell>
        </row>
        <row r="1049">
          <cell r="A1049">
            <v>1048</v>
          </cell>
          <cell r="B1049" t="str">
            <v>Brandon Connolly</v>
          </cell>
          <cell r="C1049" t="str">
            <v>Lifford AC</v>
          </cell>
        </row>
        <row r="1050">
          <cell r="A1050">
            <v>1049</v>
          </cell>
          <cell r="B1050" t="str">
            <v>David Shaw</v>
          </cell>
          <cell r="C1050" t="str">
            <v>Lifford AC</v>
          </cell>
        </row>
        <row r="1051">
          <cell r="A1051">
            <v>1050</v>
          </cell>
          <cell r="B1051" t="str">
            <v>Brandon McGrinder</v>
          </cell>
          <cell r="C1051" t="str">
            <v>Lifford AC</v>
          </cell>
        </row>
        <row r="1052">
          <cell r="A1052">
            <v>1051</v>
          </cell>
          <cell r="B1052" t="str">
            <v>Conor Lynch</v>
          </cell>
          <cell r="C1052" t="str">
            <v>Lifford AC</v>
          </cell>
        </row>
        <row r="1053">
          <cell r="A1053">
            <v>1052</v>
          </cell>
          <cell r="B1053" t="str">
            <v>Shannon Craig</v>
          </cell>
          <cell r="C1053" t="str">
            <v>Lifford AC</v>
          </cell>
        </row>
        <row r="1054">
          <cell r="A1054">
            <v>1053</v>
          </cell>
          <cell r="B1054" t="str">
            <v>Claudia Cuskelly</v>
          </cell>
          <cell r="C1054" t="str">
            <v>Lifford AC</v>
          </cell>
        </row>
        <row r="1055">
          <cell r="A1055">
            <v>1054</v>
          </cell>
          <cell r="B1055" t="str">
            <v>Conor Breslin</v>
          </cell>
          <cell r="C1055" t="str">
            <v>Lifford AC</v>
          </cell>
        </row>
        <row r="1056">
          <cell r="A1056">
            <v>1055</v>
          </cell>
          <cell r="B1056" t="str">
            <v>Stephen McCallion</v>
          </cell>
          <cell r="C1056" t="str">
            <v>Lifford AC</v>
          </cell>
        </row>
        <row r="1057">
          <cell r="A1057">
            <v>1056</v>
          </cell>
          <cell r="B1057" t="str">
            <v>Ellie Green</v>
          </cell>
          <cell r="C1057" t="str">
            <v>Lifford AC</v>
          </cell>
        </row>
        <row r="1058">
          <cell r="A1058">
            <v>1057</v>
          </cell>
          <cell r="B1058" t="str">
            <v>Conor McGinley</v>
          </cell>
          <cell r="C1058" t="str">
            <v>Lifford AC</v>
          </cell>
        </row>
        <row r="1059">
          <cell r="A1059">
            <v>1058</v>
          </cell>
          <cell r="B1059" t="str">
            <v>Deasún Stewart</v>
          </cell>
          <cell r="C1059" t="str">
            <v>Lifford AC</v>
          </cell>
        </row>
        <row r="1060">
          <cell r="A1060">
            <v>1059</v>
          </cell>
          <cell r="B1060" t="str">
            <v>Jamie Browne</v>
          </cell>
          <cell r="C1060" t="str">
            <v>Lifford AC</v>
          </cell>
        </row>
        <row r="1061">
          <cell r="A1061">
            <v>1060</v>
          </cell>
          <cell r="B1061" t="str">
            <v>Niall McGinley</v>
          </cell>
          <cell r="C1061" t="str">
            <v>Lifford AC</v>
          </cell>
        </row>
        <row r="1062">
          <cell r="A1062">
            <v>1061</v>
          </cell>
          <cell r="B1062" t="str">
            <v>Thomas Mullen</v>
          </cell>
          <cell r="C1062" t="str">
            <v>Lifford AC</v>
          </cell>
        </row>
        <row r="1063">
          <cell r="A1063">
            <v>1062</v>
          </cell>
          <cell r="B1063" t="str">
            <v>Charlie McElwaine</v>
          </cell>
          <cell r="C1063" t="str">
            <v>Lifford AC</v>
          </cell>
        </row>
        <row r="1064">
          <cell r="A1064">
            <v>1063</v>
          </cell>
          <cell r="B1064" t="str">
            <v>Rachel Mitchell</v>
          </cell>
          <cell r="C1064" t="str">
            <v>Lifford AC</v>
          </cell>
        </row>
        <row r="1065">
          <cell r="A1065">
            <v>1064</v>
          </cell>
          <cell r="B1065" t="str">
            <v>Fionntán Moore</v>
          </cell>
          <cell r="C1065" t="str">
            <v>Lifford AC</v>
          </cell>
        </row>
        <row r="1066">
          <cell r="A1066">
            <v>1065</v>
          </cell>
          <cell r="B1066" t="str">
            <v>Niall Quinn</v>
          </cell>
          <cell r="C1066" t="str">
            <v>Lifford AC</v>
          </cell>
        </row>
        <row r="1067">
          <cell r="A1067">
            <v>1066</v>
          </cell>
          <cell r="B1067" t="str">
            <v>Hannah McGettigan</v>
          </cell>
          <cell r="C1067" t="str">
            <v>Lifford AC</v>
          </cell>
        </row>
        <row r="1068">
          <cell r="A1068">
            <v>1067</v>
          </cell>
          <cell r="B1068" t="str">
            <v>Rory Carlin</v>
          </cell>
          <cell r="C1068" t="str">
            <v>Lifford AC</v>
          </cell>
        </row>
        <row r="1069">
          <cell r="A1069">
            <v>1068</v>
          </cell>
          <cell r="B1069" t="str">
            <v>Chelsea McAnenny</v>
          </cell>
          <cell r="C1069" t="str">
            <v>Lifford AC</v>
          </cell>
        </row>
        <row r="1070">
          <cell r="A1070">
            <v>1069</v>
          </cell>
          <cell r="B1070" t="str">
            <v>Shane O'Donnell</v>
          </cell>
          <cell r="C1070" t="str">
            <v>Lifford AC</v>
          </cell>
        </row>
        <row r="1071">
          <cell r="A1071">
            <v>1070</v>
          </cell>
          <cell r="B1071" t="str">
            <v>Cora McHugh</v>
          </cell>
          <cell r="C1071" t="str">
            <v>Lifford AC</v>
          </cell>
        </row>
        <row r="1072">
          <cell r="A1072">
            <v>1071</v>
          </cell>
          <cell r="B1072" t="str">
            <v>Shanni Doherty</v>
          </cell>
          <cell r="C1072" t="str">
            <v>Lifford AC</v>
          </cell>
        </row>
        <row r="1073">
          <cell r="A1073">
            <v>1072</v>
          </cell>
          <cell r="B1073" t="str">
            <v>Zarah Friel</v>
          </cell>
          <cell r="C1073" t="str">
            <v>Lifford AC</v>
          </cell>
        </row>
        <row r="1074">
          <cell r="A1074">
            <v>1073</v>
          </cell>
          <cell r="B1074" t="str">
            <v>Shea Doherty</v>
          </cell>
          <cell r="C1074" t="str">
            <v>Lifford AC</v>
          </cell>
        </row>
        <row r="1075">
          <cell r="A1075">
            <v>1074</v>
          </cell>
          <cell r="B1075" t="str">
            <v>Eire Dunne</v>
          </cell>
          <cell r="C1075" t="str">
            <v>Lifford AC</v>
          </cell>
        </row>
        <row r="1076">
          <cell r="A1076">
            <v>1075</v>
          </cell>
          <cell r="B1076" t="str">
            <v>Caoimhe Crawford</v>
          </cell>
          <cell r="C1076" t="str">
            <v>Lifford AC</v>
          </cell>
        </row>
        <row r="1077">
          <cell r="A1077">
            <v>1076</v>
          </cell>
          <cell r="B1077" t="str">
            <v>Aoife Lafferty</v>
          </cell>
          <cell r="C1077" t="str">
            <v>Lifford AC</v>
          </cell>
        </row>
        <row r="1078">
          <cell r="A1078">
            <v>1077</v>
          </cell>
          <cell r="B1078" t="str">
            <v>Pauric Lafferty</v>
          </cell>
          <cell r="C1078" t="str">
            <v>Lifford AC</v>
          </cell>
        </row>
        <row r="1079">
          <cell r="A1079">
            <v>1078</v>
          </cell>
          <cell r="B1079" t="str">
            <v>Aine McCallion</v>
          </cell>
          <cell r="C1079" t="str">
            <v>Lifford AC</v>
          </cell>
        </row>
        <row r="1080">
          <cell r="A1080">
            <v>1079</v>
          </cell>
          <cell r="B1080" t="str">
            <v>Maria Crawford</v>
          </cell>
          <cell r="C1080" t="str">
            <v>Lifford AC</v>
          </cell>
        </row>
        <row r="1081">
          <cell r="A1081">
            <v>1080</v>
          </cell>
          <cell r="B1081" t="str">
            <v>Wilson Craig</v>
          </cell>
          <cell r="C1081" t="str">
            <v>Lifford AC</v>
          </cell>
        </row>
        <row r="1082">
          <cell r="A1082">
            <v>1081</v>
          </cell>
          <cell r="B1082" t="str">
            <v>Olivia Cuskelly</v>
          </cell>
          <cell r="C1082" t="str">
            <v>Lifford AC</v>
          </cell>
        </row>
        <row r="1083">
          <cell r="A1083">
            <v>1082</v>
          </cell>
          <cell r="B1083" t="str">
            <v>Ryan Stewart</v>
          </cell>
          <cell r="C1083" t="str">
            <v>Lifford AC</v>
          </cell>
        </row>
        <row r="1084">
          <cell r="A1084">
            <v>1083</v>
          </cell>
          <cell r="B1084" t="str">
            <v>Aaron McGrath</v>
          </cell>
          <cell r="C1084" t="str">
            <v>Lifford AC</v>
          </cell>
        </row>
        <row r="1085">
          <cell r="A1085">
            <v>1084</v>
          </cell>
          <cell r="B1085" t="str">
            <v>David Donnell</v>
          </cell>
          <cell r="C1085" t="str">
            <v>Lifford AC</v>
          </cell>
        </row>
        <row r="1086">
          <cell r="A1086">
            <v>1085</v>
          </cell>
          <cell r="B1086" t="str">
            <v>Caitlyn Ray-Herron</v>
          </cell>
          <cell r="C1086" t="str">
            <v>Lifford AC</v>
          </cell>
        </row>
        <row r="1087">
          <cell r="A1087">
            <v>1086</v>
          </cell>
          <cell r="B1087" t="str">
            <v>Saffron Porter</v>
          </cell>
          <cell r="C1087" t="str">
            <v>Lifford AC</v>
          </cell>
        </row>
        <row r="1088">
          <cell r="A1088">
            <v>1087</v>
          </cell>
          <cell r="B1088" t="str">
            <v>Erin Brolly</v>
          </cell>
          <cell r="C1088" t="str">
            <v>Lifford AC</v>
          </cell>
        </row>
        <row r="1089">
          <cell r="A1089">
            <v>1088</v>
          </cell>
          <cell r="B1089" t="str">
            <v>Áine Doran</v>
          </cell>
          <cell r="C1089" t="str">
            <v>Lifford AC</v>
          </cell>
        </row>
        <row r="1090">
          <cell r="A1090">
            <v>1089</v>
          </cell>
          <cell r="B1090" t="str">
            <v>Stephen Browne</v>
          </cell>
          <cell r="C1090" t="str">
            <v>Lifford AC</v>
          </cell>
        </row>
        <row r="1091">
          <cell r="A1091">
            <v>1090</v>
          </cell>
          <cell r="B1091" t="str">
            <v>Maura Sweeney</v>
          </cell>
          <cell r="C1091" t="str">
            <v>Lifford AC</v>
          </cell>
        </row>
        <row r="1092">
          <cell r="A1092">
            <v>1091</v>
          </cell>
          <cell r="B1092" t="str">
            <v>Brea McLaughlin</v>
          </cell>
          <cell r="C1092" t="str">
            <v>Lifford AC</v>
          </cell>
        </row>
        <row r="1093">
          <cell r="A1093">
            <v>1092</v>
          </cell>
          <cell r="B1093" t="str">
            <v>Ben Connolly</v>
          </cell>
          <cell r="C1093" t="str">
            <v>Lifford AC</v>
          </cell>
        </row>
        <row r="1094">
          <cell r="A1094">
            <v>1093</v>
          </cell>
          <cell r="B1094" t="str">
            <v>Kerri McBrearty</v>
          </cell>
          <cell r="C1094" t="str">
            <v>Lifford AC</v>
          </cell>
        </row>
        <row r="1095">
          <cell r="A1095">
            <v>1094</v>
          </cell>
          <cell r="B1095" t="str">
            <v>Roisin Moore</v>
          </cell>
          <cell r="C1095" t="str">
            <v>Lifford AC</v>
          </cell>
        </row>
        <row r="1096">
          <cell r="A1096">
            <v>1095</v>
          </cell>
          <cell r="B1096" t="str">
            <v>Ella Duffy  ??</v>
          </cell>
          <cell r="C1096" t="str">
            <v>Lifford AC</v>
          </cell>
        </row>
        <row r="1097">
          <cell r="A1097">
            <v>1096</v>
          </cell>
          <cell r="B1097" t="str">
            <v>Caoimhe Lynch  ??</v>
          </cell>
          <cell r="C1097" t="str">
            <v>Lifford AC</v>
          </cell>
        </row>
        <row r="1098">
          <cell r="A1098">
            <v>1097</v>
          </cell>
          <cell r="B1098" t="str">
            <v>Jessica Barnett  ??</v>
          </cell>
          <cell r="C1098" t="str">
            <v>Lifford AC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  <cell r="B1110" t="str">
            <v>Cameron Herron</v>
          </cell>
          <cell r="C1110" t="str">
            <v>East Down AC</v>
          </cell>
        </row>
        <row r="1111">
          <cell r="A1111">
            <v>1110</v>
          </cell>
          <cell r="B1111" t="str">
            <v>Natasha Savage</v>
          </cell>
          <cell r="C1111" t="str">
            <v>East Down AC</v>
          </cell>
        </row>
        <row r="1112">
          <cell r="A1112">
            <v>1111</v>
          </cell>
          <cell r="B1112" t="str">
            <v>Philip Doran</v>
          </cell>
          <cell r="C1112" t="str">
            <v>East Down AC</v>
          </cell>
        </row>
        <row r="1113">
          <cell r="A1113">
            <v>1112</v>
          </cell>
          <cell r="B1113" t="str">
            <v>Cara Doran</v>
          </cell>
          <cell r="C1113" t="str">
            <v>East Down AC</v>
          </cell>
        </row>
        <row r="1114">
          <cell r="A1114">
            <v>1113</v>
          </cell>
          <cell r="B1114" t="str">
            <v>Anna Lynn</v>
          </cell>
          <cell r="C1114" t="str">
            <v>East Down AC</v>
          </cell>
        </row>
        <row r="1115">
          <cell r="A1115">
            <v>1114</v>
          </cell>
          <cell r="B1115" t="str">
            <v>Holly McCormick</v>
          </cell>
          <cell r="C1115" t="str">
            <v>East Down AC</v>
          </cell>
        </row>
        <row r="1116">
          <cell r="A1116">
            <v>1115</v>
          </cell>
          <cell r="B1116" t="str">
            <v>Rachel Martin</v>
          </cell>
          <cell r="C1116" t="str">
            <v>East Down AC</v>
          </cell>
        </row>
        <row r="1117">
          <cell r="A1117">
            <v>1116</v>
          </cell>
          <cell r="B1117" t="str">
            <v>Sarah Glover</v>
          </cell>
          <cell r="C1117" t="str">
            <v>East Down AC</v>
          </cell>
        </row>
        <row r="1118">
          <cell r="A1118">
            <v>1117</v>
          </cell>
          <cell r="B1118" t="str">
            <v>Dianne McEvoy</v>
          </cell>
          <cell r="C1118" t="str">
            <v>East Down AC</v>
          </cell>
        </row>
        <row r="1119">
          <cell r="A1119">
            <v>1118</v>
          </cell>
          <cell r="B1119" t="str">
            <v>Carys Mitchell</v>
          </cell>
          <cell r="C1119" t="str">
            <v>East Down AC</v>
          </cell>
        </row>
        <row r="1120">
          <cell r="A1120">
            <v>1119</v>
          </cell>
          <cell r="B1120" t="str">
            <v>Tony Carson</v>
          </cell>
          <cell r="C1120" t="str">
            <v>East Down AC</v>
          </cell>
        </row>
        <row r="1121">
          <cell r="A1121">
            <v>1120</v>
          </cell>
          <cell r="B1121" t="str">
            <v>Ciara Flynn</v>
          </cell>
          <cell r="C1121" t="str">
            <v>East Down AC</v>
          </cell>
        </row>
        <row r="1122">
          <cell r="A1122">
            <v>1121</v>
          </cell>
          <cell r="B1122" t="str">
            <v>Aimee Grant</v>
          </cell>
          <cell r="C1122" t="str">
            <v>East Down AC</v>
          </cell>
        </row>
        <row r="1123">
          <cell r="A1123">
            <v>1122</v>
          </cell>
          <cell r="B1123" t="str">
            <v>Anna Grant</v>
          </cell>
          <cell r="C1123" t="str">
            <v>East Down AC</v>
          </cell>
        </row>
        <row r="1124">
          <cell r="A1124">
            <v>1123</v>
          </cell>
          <cell r="B1124" t="str">
            <v>Aoife McGrady  ??</v>
          </cell>
          <cell r="C1124" t="str">
            <v>East Down AC</v>
          </cell>
        </row>
        <row r="1125">
          <cell r="A1125">
            <v>1124</v>
          </cell>
          <cell r="B1125" t="str">
            <v>Maiachy B McGrady</v>
          </cell>
          <cell r="C1125" t="str">
            <v>East Down AC</v>
          </cell>
        </row>
        <row r="1126">
          <cell r="A1126">
            <v>1125</v>
          </cell>
          <cell r="B1126" t="str">
            <v>Sarah Mulqueen</v>
          </cell>
          <cell r="C1126" t="str">
            <v>East Down AC</v>
          </cell>
        </row>
        <row r="1127">
          <cell r="A1127">
            <v>1126</v>
          </cell>
          <cell r="B1127" t="str">
            <v>Conal Murray</v>
          </cell>
          <cell r="C1127" t="str">
            <v>East Down AC</v>
          </cell>
        </row>
        <row r="1128">
          <cell r="A1128">
            <v>1127</v>
          </cell>
          <cell r="B1128" t="str">
            <v>Caroline O'Hare</v>
          </cell>
          <cell r="C1128" t="str">
            <v>East Down AC</v>
          </cell>
        </row>
        <row r="1129">
          <cell r="A1129">
            <v>1128</v>
          </cell>
          <cell r="B1129" t="str">
            <v>Cormac Flynn</v>
          </cell>
          <cell r="C1129" t="str">
            <v>East Down AC</v>
          </cell>
        </row>
        <row r="1130">
          <cell r="A1130">
            <v>1129</v>
          </cell>
          <cell r="B1130" t="str">
            <v>Beth Collins</v>
          </cell>
          <cell r="C1130" t="str">
            <v>East Down AC</v>
          </cell>
        </row>
        <row r="1131">
          <cell r="A1131">
            <v>1130</v>
          </cell>
          <cell r="B1131" t="str">
            <v>Caolan Atkinson</v>
          </cell>
          <cell r="C1131" t="str">
            <v>East Down AC</v>
          </cell>
        </row>
        <row r="1132">
          <cell r="A1132">
            <v>1131</v>
          </cell>
          <cell r="B1132" t="str">
            <v>Daniel Atkinson</v>
          </cell>
          <cell r="C1132" t="str">
            <v>East Down AC</v>
          </cell>
        </row>
        <row r="1133">
          <cell r="A1133">
            <v>1132</v>
          </cell>
          <cell r="B1133" t="str">
            <v>Aoife Burke</v>
          </cell>
          <cell r="C1133" t="str">
            <v>East Down AC</v>
          </cell>
        </row>
        <row r="1134">
          <cell r="A1134">
            <v>1133</v>
          </cell>
          <cell r="B1134" t="str">
            <v>Caitlin Burke</v>
          </cell>
          <cell r="C1134" t="str">
            <v>East Down AC</v>
          </cell>
        </row>
        <row r="1135">
          <cell r="A1135">
            <v>1134</v>
          </cell>
          <cell r="B1135" t="str">
            <v>James Byrne</v>
          </cell>
          <cell r="C1135" t="str">
            <v>East Down AC</v>
          </cell>
        </row>
        <row r="1136">
          <cell r="A1136">
            <v>1135</v>
          </cell>
          <cell r="B1136" t="str">
            <v>Louisa Byrne</v>
          </cell>
          <cell r="C1136" t="str">
            <v>East Down AC</v>
          </cell>
        </row>
        <row r="1137">
          <cell r="A1137">
            <v>1136</v>
          </cell>
          <cell r="B1137" t="str">
            <v>Edie Carroll</v>
          </cell>
          <cell r="C1137" t="str">
            <v>East Down AC</v>
          </cell>
        </row>
        <row r="1138">
          <cell r="A1138">
            <v>1137</v>
          </cell>
          <cell r="B1138" t="str">
            <v>Ella Carroll</v>
          </cell>
          <cell r="C1138" t="str">
            <v>East Down AC</v>
          </cell>
        </row>
        <row r="1139">
          <cell r="A1139">
            <v>1138</v>
          </cell>
          <cell r="B1139" t="str">
            <v>Aoife Cochrane</v>
          </cell>
          <cell r="C1139" t="str">
            <v>East Down AC</v>
          </cell>
        </row>
        <row r="1140">
          <cell r="A1140">
            <v>1139</v>
          </cell>
          <cell r="B1140" t="str">
            <v>Oran Cunningham</v>
          </cell>
          <cell r="C1140" t="str">
            <v>East Down AC</v>
          </cell>
        </row>
        <row r="1141">
          <cell r="A1141">
            <v>1140</v>
          </cell>
          <cell r="B1141" t="str">
            <v>Owen Edwards</v>
          </cell>
          <cell r="C1141" t="str">
            <v>East Down AC</v>
          </cell>
        </row>
        <row r="1142">
          <cell r="A1142">
            <v>1141</v>
          </cell>
          <cell r="B1142" t="str">
            <v>Ellen Erskine</v>
          </cell>
          <cell r="C1142" t="str">
            <v>East Down AC</v>
          </cell>
        </row>
        <row r="1143">
          <cell r="A1143">
            <v>1142</v>
          </cell>
          <cell r="B1143" t="str">
            <v>Johnny Erskine</v>
          </cell>
          <cell r="C1143" t="str">
            <v>East Down AC</v>
          </cell>
        </row>
        <row r="1144">
          <cell r="A1144">
            <v>1143</v>
          </cell>
          <cell r="B1144" t="str">
            <v>Conor Findlay</v>
          </cell>
          <cell r="C1144" t="str">
            <v>East Down AC</v>
          </cell>
        </row>
        <row r="1145">
          <cell r="A1145">
            <v>1144</v>
          </cell>
          <cell r="B1145" t="str">
            <v>Ewan Findlay  ??</v>
          </cell>
          <cell r="C1145" t="str">
            <v>East Down AC</v>
          </cell>
        </row>
        <row r="1146">
          <cell r="A1146">
            <v>1145</v>
          </cell>
          <cell r="B1146" t="str">
            <v>Tara Findlay</v>
          </cell>
          <cell r="C1146" t="str">
            <v>East Down AC</v>
          </cell>
        </row>
        <row r="1147">
          <cell r="A1147">
            <v>1146</v>
          </cell>
          <cell r="B1147" t="str">
            <v>Miya-Rois Gaffney</v>
          </cell>
          <cell r="C1147" t="str">
            <v>East Down AC</v>
          </cell>
        </row>
        <row r="1148">
          <cell r="A1148">
            <v>1147</v>
          </cell>
          <cell r="B1148" t="str">
            <v>Chloe Galloway</v>
          </cell>
          <cell r="C1148" t="str">
            <v>East Down AC</v>
          </cell>
        </row>
        <row r="1149">
          <cell r="A1149">
            <v>1148</v>
          </cell>
          <cell r="B1149" t="str">
            <v>Laura Gardiner</v>
          </cell>
          <cell r="C1149" t="str">
            <v>East Down AC</v>
          </cell>
        </row>
        <row r="1150">
          <cell r="A1150">
            <v>1149</v>
          </cell>
          <cell r="B1150" t="str">
            <v>Laura Green</v>
          </cell>
          <cell r="C1150" t="str">
            <v>East Down AC</v>
          </cell>
        </row>
        <row r="1151">
          <cell r="A1151">
            <v>1150</v>
          </cell>
          <cell r="B1151" t="str">
            <v>Carl Keenan</v>
          </cell>
          <cell r="C1151" t="str">
            <v>East Down AC</v>
          </cell>
        </row>
        <row r="1152">
          <cell r="A1152">
            <v>1151</v>
          </cell>
          <cell r="B1152" t="str">
            <v>Aisling Kinsella</v>
          </cell>
          <cell r="C1152" t="str">
            <v>East Down AC</v>
          </cell>
        </row>
        <row r="1153">
          <cell r="A1153">
            <v>1152</v>
          </cell>
          <cell r="B1153" t="str">
            <v>Amy McGrattan</v>
          </cell>
          <cell r="C1153" t="str">
            <v>East Down AC</v>
          </cell>
        </row>
        <row r="1154">
          <cell r="A1154">
            <v>1153</v>
          </cell>
          <cell r="B1154" t="str">
            <v>Andrew McGrattan</v>
          </cell>
          <cell r="C1154" t="str">
            <v>East Down AC</v>
          </cell>
        </row>
        <row r="1155">
          <cell r="A1155">
            <v>1154</v>
          </cell>
          <cell r="B1155" t="str">
            <v>Matthew McGrattan</v>
          </cell>
          <cell r="C1155" t="str">
            <v>East Down AC</v>
          </cell>
        </row>
        <row r="1156">
          <cell r="A1156">
            <v>1155</v>
          </cell>
          <cell r="B1156" t="str">
            <v>Paul McMeekin</v>
          </cell>
          <cell r="C1156" t="str">
            <v>East Down AC</v>
          </cell>
        </row>
        <row r="1157">
          <cell r="A1157">
            <v>1156</v>
          </cell>
          <cell r="B1157" t="str">
            <v>Tom McMeekin</v>
          </cell>
          <cell r="C1157" t="str">
            <v>East Down AC</v>
          </cell>
        </row>
        <row r="1158">
          <cell r="A1158">
            <v>1157</v>
          </cell>
          <cell r="B1158" t="str">
            <v>Olivia Mooney</v>
          </cell>
          <cell r="C1158" t="str">
            <v>East Down AC</v>
          </cell>
        </row>
        <row r="1159">
          <cell r="A1159">
            <v>1158</v>
          </cell>
          <cell r="B1159" t="str">
            <v>Adam Morgan</v>
          </cell>
          <cell r="C1159" t="str">
            <v>East Down AC</v>
          </cell>
        </row>
        <row r="1160">
          <cell r="A1160">
            <v>1159</v>
          </cell>
          <cell r="B1160" t="str">
            <v>Lucy Morgan</v>
          </cell>
          <cell r="C1160" t="str">
            <v>East Down AC</v>
          </cell>
        </row>
        <row r="1161">
          <cell r="A1161">
            <v>1160</v>
          </cell>
          <cell r="B1161" t="str">
            <v>Eilis Murphy</v>
          </cell>
          <cell r="C1161" t="str">
            <v>East Down AC</v>
          </cell>
        </row>
        <row r="1162">
          <cell r="A1162">
            <v>1161</v>
          </cell>
          <cell r="B1162" t="str">
            <v>Christopher O'Connor</v>
          </cell>
          <cell r="C1162" t="str">
            <v>East Down AC</v>
          </cell>
        </row>
        <row r="1163">
          <cell r="A1163">
            <v>1162</v>
          </cell>
          <cell r="B1163" t="str">
            <v>Ellen O'Hare</v>
          </cell>
          <cell r="C1163" t="str">
            <v>East Down AC</v>
          </cell>
        </row>
        <row r="1164">
          <cell r="A1164">
            <v>1163</v>
          </cell>
          <cell r="B1164" t="str">
            <v>Lucy Prenter</v>
          </cell>
          <cell r="C1164" t="str">
            <v>East Down AC</v>
          </cell>
        </row>
        <row r="1165">
          <cell r="A1165">
            <v>1164</v>
          </cell>
          <cell r="B1165" t="str">
            <v>Tim Prenter</v>
          </cell>
          <cell r="C1165" t="str">
            <v>East Down AC</v>
          </cell>
        </row>
        <row r="1166">
          <cell r="A1166">
            <v>1165</v>
          </cell>
          <cell r="B1166" t="str">
            <v>Lorcan Quail</v>
          </cell>
          <cell r="C1166" t="str">
            <v>East Down AC</v>
          </cell>
        </row>
        <row r="1167">
          <cell r="A1167">
            <v>1166</v>
          </cell>
          <cell r="B1167" t="str">
            <v>Padraig Rogan</v>
          </cell>
          <cell r="C1167" t="str">
            <v>East Down AC</v>
          </cell>
        </row>
        <row r="1168">
          <cell r="A1168">
            <v>1167</v>
          </cell>
          <cell r="B1168" t="str">
            <v>Catherine Surginor  ??</v>
          </cell>
          <cell r="C1168" t="str">
            <v>East Down AC</v>
          </cell>
        </row>
        <row r="1169">
          <cell r="A1169">
            <v>1168</v>
          </cell>
          <cell r="B1169" t="str">
            <v>Elisha Surginor</v>
          </cell>
          <cell r="C1169" t="str">
            <v>East Down AC</v>
          </cell>
        </row>
        <row r="1170">
          <cell r="A1170">
            <v>1169</v>
          </cell>
          <cell r="B1170" t="str">
            <v>Grace Surginor</v>
          </cell>
          <cell r="C1170" t="str">
            <v>East Down AC</v>
          </cell>
        </row>
        <row r="1171">
          <cell r="A1171">
            <v>1170</v>
          </cell>
          <cell r="B1171" t="str">
            <v>Louise Sweeney</v>
          </cell>
          <cell r="C1171" t="str">
            <v>East Down AC</v>
          </cell>
        </row>
        <row r="1172">
          <cell r="A1172">
            <v>1171</v>
          </cell>
          <cell r="B1172" t="str">
            <v>Mary-Jo Tumelty</v>
          </cell>
          <cell r="C1172" t="str">
            <v>East Down AC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2" width="9.140625" style="1" customWidth="1"/>
    <col min="3" max="3" width="7.57421875" style="1" customWidth="1"/>
    <col min="4" max="4" width="18.7109375" style="1" customWidth="1"/>
    <col min="5" max="5" width="22.421875" style="1" customWidth="1"/>
    <col min="6" max="6" width="9.140625" style="1" customWidth="1"/>
    <col min="7" max="7" width="4.421875" style="1" customWidth="1"/>
    <col min="8" max="9" width="9.140625" style="1" customWidth="1"/>
    <col min="10" max="10" width="19.28125" style="1" customWidth="1"/>
    <col min="11" max="11" width="20.421875" style="1" customWidth="1"/>
    <col min="12" max="12" width="9.140625" style="1" customWidth="1"/>
    <col min="13" max="13" width="3.7109375" style="1" customWidth="1"/>
    <col min="14" max="16384" width="9.140625" style="1" customWidth="1"/>
  </cols>
  <sheetData>
    <row r="1" spans="2:5" ht="15">
      <c r="B1" s="2"/>
      <c r="C1" s="2"/>
      <c r="D1" s="3" t="s">
        <v>164</v>
      </c>
      <c r="E1" s="2"/>
    </row>
    <row r="2" spans="2:5" ht="15">
      <c r="B2" s="2"/>
      <c r="C2" s="2"/>
      <c r="D2" s="3" t="s">
        <v>165</v>
      </c>
      <c r="E2" s="2"/>
    </row>
    <row r="3" ht="15">
      <c r="D3" s="4"/>
    </row>
    <row r="4" spans="1:3" ht="15">
      <c r="A4" s="5" t="s">
        <v>57</v>
      </c>
      <c r="B4" s="5"/>
      <c r="C4" s="5"/>
    </row>
    <row r="5" spans="1:12" ht="15" customHeight="1">
      <c r="A5" s="6" t="s">
        <v>0</v>
      </c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/>
      <c r="H5" s="7" t="s">
        <v>1</v>
      </c>
      <c r="I5" s="8" t="s">
        <v>2</v>
      </c>
      <c r="J5" s="9" t="s">
        <v>3</v>
      </c>
      <c r="K5" s="10" t="s">
        <v>4</v>
      </c>
      <c r="L5" s="11" t="s">
        <v>5</v>
      </c>
    </row>
    <row r="6" spans="1:12" ht="15">
      <c r="A6" s="6"/>
      <c r="B6" s="13">
        <v>1</v>
      </c>
      <c r="C6" s="14">
        <v>927</v>
      </c>
      <c r="D6" s="15" t="str">
        <f aca="true" t="shared" si="0" ref="D6:D13">IF(ISNUMBER(C6),IF(C6&lt;&gt;"",IF(LEN(VLOOKUP(C6,AthleteList,2,FALSE)&lt;&gt;0),_xlfn.IFERROR(IF(VLOOKUP(C6,AthleteList,2,FALSE)&lt;&gt;"",VLOOKUP(C6,AthleteList,2,FALSE),"Not Assigned"),"Not a valid Number"),""),""),"")</f>
        <v>Jonathan Cochrane</v>
      </c>
      <c r="E6" s="16" t="str">
        <f aca="true" t="shared" si="1" ref="E6:E13">IF(ISNUMBER(C6),IF(C6&lt;&gt;"",IF(LEN(VLOOKUP(C6,AthleteList,3,FALSE)&lt;&gt;0),_xlfn.IFERROR(IF(VLOOKUP(C6,AthleteList,3,FALSE)&lt;&gt;"",VLOOKUP(C6,AthleteList,3,FALSE),"Not Assigned"),"Not a valid Number"),""),""),"")</f>
        <v>Ballymena &amp; Antrim AC</v>
      </c>
      <c r="F6" s="17">
        <v>14.19</v>
      </c>
      <c r="G6" s="12"/>
      <c r="H6" s="13">
        <v>1</v>
      </c>
      <c r="I6" s="18">
        <v>482</v>
      </c>
      <c r="J6" s="15" t="str">
        <f aca="true" t="shared" si="2" ref="J6:J13">IF(ISNUMBER(I6),IF(I6&lt;&gt;"",IF(LEN(VLOOKUP(I6,AthleteList,2,FALSE)&lt;&gt;0),_xlfn.IFERROR(IF(VLOOKUP(I6,AthleteList,2,FALSE)&lt;&gt;"",VLOOKUP(I6,AthleteList,2,FALSE),"Not Assigned"),"Not a valid Number"),""),""),"")</f>
        <v>Davy Murray</v>
      </c>
      <c r="K6" s="16" t="str">
        <f aca="true" t="shared" si="3" ref="K6:K13">IF(ISNUMBER(I6),IF(I6&lt;&gt;"",IF(LEN(VLOOKUP(I6,AthleteList,3,FALSE)&lt;&gt;0),_xlfn.IFERROR(IF(VLOOKUP(I6,AthleteList,3,FALSE)&lt;&gt;"",VLOOKUP(I6,AthleteList,3,FALSE),"Not Assigned"),"Not a valid Number"),""),""),"")</f>
        <v>Omagh Harriers</v>
      </c>
      <c r="L6" s="17">
        <v>14.43</v>
      </c>
    </row>
    <row r="7" spans="1:12" ht="15">
      <c r="A7" s="6"/>
      <c r="B7" s="13">
        <v>2</v>
      </c>
      <c r="C7" s="14">
        <v>649</v>
      </c>
      <c r="D7" s="19" t="str">
        <f t="shared" si="0"/>
        <v>Ben Gibson</v>
      </c>
      <c r="E7" s="20" t="str">
        <f t="shared" si="1"/>
        <v>City of Lisburn AC</v>
      </c>
      <c r="F7" s="17">
        <v>14.75</v>
      </c>
      <c r="G7" s="12"/>
      <c r="H7" s="13">
        <v>2</v>
      </c>
      <c r="I7" s="18">
        <v>408</v>
      </c>
      <c r="J7" s="19" t="str">
        <f t="shared" si="2"/>
        <v>Zac Moraghan</v>
      </c>
      <c r="K7" s="20" t="str">
        <f t="shared" si="3"/>
        <v>North Down AC</v>
      </c>
      <c r="L7" s="17">
        <v>14.69</v>
      </c>
    </row>
    <row r="8" spans="1:12" ht="15">
      <c r="A8" s="6"/>
      <c r="B8" s="13">
        <v>3</v>
      </c>
      <c r="C8" s="14">
        <v>403</v>
      </c>
      <c r="D8" s="19" t="str">
        <f t="shared" si="0"/>
        <v>Jonny Moore</v>
      </c>
      <c r="E8" s="20" t="str">
        <f t="shared" si="1"/>
        <v>North Down AC</v>
      </c>
      <c r="F8" s="17">
        <v>15.22</v>
      </c>
      <c r="G8" s="12"/>
      <c r="H8" s="13">
        <v>3</v>
      </c>
      <c r="I8" s="18">
        <v>258</v>
      </c>
      <c r="J8" s="19" t="str">
        <f t="shared" si="2"/>
        <v>Kyle Leeper</v>
      </c>
      <c r="K8" s="20" t="str">
        <f t="shared" si="3"/>
        <v>Finn Valley AC</v>
      </c>
      <c r="L8" s="17">
        <v>15.68</v>
      </c>
    </row>
    <row r="9" spans="1:12" ht="15">
      <c r="A9" s="6"/>
      <c r="B9" s="13">
        <v>4</v>
      </c>
      <c r="C9" s="14">
        <v>833</v>
      </c>
      <c r="D9" s="19" t="str">
        <f t="shared" si="0"/>
        <v>Daire Donohoe</v>
      </c>
      <c r="E9" s="20" t="str">
        <f t="shared" si="1"/>
        <v>Annalee AC</v>
      </c>
      <c r="F9" s="17">
        <v>15.41</v>
      </c>
      <c r="G9" s="12"/>
      <c r="H9" s="13">
        <v>4</v>
      </c>
      <c r="I9" s="18">
        <v>478</v>
      </c>
      <c r="J9" s="19" t="str">
        <f t="shared" si="2"/>
        <v>Edward Corry</v>
      </c>
      <c r="K9" s="20" t="str">
        <f t="shared" si="3"/>
        <v>Omagh Harriers</v>
      </c>
      <c r="L9" s="17">
        <v>15.93</v>
      </c>
    </row>
    <row r="10" spans="1:12" ht="15">
      <c r="A10" s="6"/>
      <c r="B10" s="13">
        <v>5</v>
      </c>
      <c r="C10" s="14">
        <v>592</v>
      </c>
      <c r="D10" s="19" t="str">
        <f t="shared" si="0"/>
        <v>Adam Russell</v>
      </c>
      <c r="E10" s="20" t="str">
        <f t="shared" si="1"/>
        <v>Regent House AC</v>
      </c>
      <c r="F10" s="17">
        <v>16.31</v>
      </c>
      <c r="G10" s="12"/>
      <c r="H10" s="13">
        <v>5</v>
      </c>
      <c r="I10" s="18">
        <v>651</v>
      </c>
      <c r="J10" s="19" t="str">
        <f t="shared" si="2"/>
        <v>Adam Burke</v>
      </c>
      <c r="K10" s="20" t="str">
        <f t="shared" si="3"/>
        <v>City of Lisburn AC</v>
      </c>
      <c r="L10" s="17">
        <v>16.05</v>
      </c>
    </row>
    <row r="11" spans="1:12" ht="15">
      <c r="A11" s="6"/>
      <c r="B11" s="13">
        <v>6</v>
      </c>
      <c r="C11" s="14">
        <v>1082</v>
      </c>
      <c r="D11" s="19" t="str">
        <f t="shared" si="0"/>
        <v>Ryan Stewart</v>
      </c>
      <c r="E11" s="20" t="str">
        <f t="shared" si="1"/>
        <v>Lifford AC</v>
      </c>
      <c r="F11" s="17">
        <v>16.58</v>
      </c>
      <c r="G11" s="12"/>
      <c r="H11" s="13">
        <v>6</v>
      </c>
      <c r="I11" s="18">
        <v>837</v>
      </c>
      <c r="J11" s="19" t="str">
        <f t="shared" si="2"/>
        <v>Dallan McKenna</v>
      </c>
      <c r="K11" s="20" t="str">
        <f t="shared" si="3"/>
        <v>Annalee AC</v>
      </c>
      <c r="L11" s="17">
        <v>16.12</v>
      </c>
    </row>
    <row r="12" spans="1:12" ht="15">
      <c r="A12" s="6"/>
      <c r="B12" s="13">
        <v>7</v>
      </c>
      <c r="C12" s="14">
        <v>256</v>
      </c>
      <c r="D12" s="19" t="str">
        <f t="shared" si="0"/>
        <v>Kieran Thompson</v>
      </c>
      <c r="E12" s="20" t="str">
        <f t="shared" si="1"/>
        <v>Finn Valley AC</v>
      </c>
      <c r="F12" s="17">
        <v>16.82</v>
      </c>
      <c r="G12" s="12"/>
      <c r="H12" s="13">
        <v>7</v>
      </c>
      <c r="I12" s="18">
        <v>929</v>
      </c>
      <c r="J12" s="19" t="str">
        <f t="shared" si="2"/>
        <v>Adam Gill</v>
      </c>
      <c r="K12" s="20" t="str">
        <f t="shared" si="3"/>
        <v>Ballymena &amp; Antrim AC</v>
      </c>
      <c r="L12" s="17">
        <v>16.85</v>
      </c>
    </row>
    <row r="13" spans="1:12" ht="15">
      <c r="A13" s="6"/>
      <c r="B13" s="21">
        <v>8</v>
      </c>
      <c r="C13" s="22">
        <v>788</v>
      </c>
      <c r="D13" s="23" t="str">
        <f t="shared" si="0"/>
        <v>Jaice Hallowell</v>
      </c>
      <c r="E13" s="24" t="str">
        <f t="shared" si="1"/>
        <v>Lagan Valley AC</v>
      </c>
      <c r="F13" s="25">
        <v>18.01</v>
      </c>
      <c r="G13" s="12"/>
      <c r="H13" s="21">
        <v>8</v>
      </c>
      <c r="I13" s="26"/>
      <c r="J13" s="23">
        <f t="shared" si="2"/>
      </c>
      <c r="K13" s="24">
        <f t="shared" si="3"/>
      </c>
      <c r="L13" s="25"/>
    </row>
    <row r="14" spans="1:12" ht="15">
      <c r="A14" s="6"/>
      <c r="B14" s="21"/>
      <c r="C14" s="22"/>
      <c r="D14" s="23">
        <f>IF(ISNUMBER(C14),IF(C14&lt;&gt;"",IF(LEN(VLOOKUP(C14,AthleteList,2,FALSE)&lt;&gt;0),_xlfn.IFERROR(IF(VLOOKUP(C14,AthleteList,2,FALSE)&lt;&gt;"",VLOOKUP(C14,AthleteList,2,FALSE),"Not Assigned"),"Not a valid Number"),""),""),"")</f>
      </c>
      <c r="E14" s="24">
        <f>IF(ISNUMBER(C14),IF(C14&lt;&gt;"",IF(LEN(VLOOKUP(C14,AthleteList,3,FALSE)&lt;&gt;0),_xlfn.IFERROR(IF(VLOOKUP(C14,AthleteList,3,FALSE)&lt;&gt;"",VLOOKUP(C14,AthleteList,3,FALSE),"Not Assigned"),"Not a valid Number"),""),""),"")</f>
      </c>
      <c r="F14" s="27"/>
      <c r="G14" s="12"/>
      <c r="H14" s="21"/>
      <c r="I14" s="26"/>
      <c r="J14" s="23">
        <f>IF(ISNUMBER(I14),IF(I14&lt;&gt;"",IF(LEN(VLOOKUP(I14,AthleteList,2,FALSE)&lt;&gt;0),_xlfn.IFERROR(IF(VLOOKUP(I14,AthleteList,2,FALSE)&lt;&gt;"",VLOOKUP(I14,AthleteList,2,FALSE),"Not Assigned"),"Not a valid Number"),""),""),"")</f>
      </c>
      <c r="K14" s="24">
        <f>IF(ISNUMBER(I14),IF(I14&lt;&gt;"",IF(LEN(VLOOKUP(I14,AthleteList,3,FALSE)&lt;&gt;0),_xlfn.IFERROR(IF(VLOOKUP(I14,AthleteList,3,FALSE)&lt;&gt;"",VLOOKUP(I14,AthleteList,3,FALSE),"Not Assigned"),"Not a valid Number"),""),""),"")</f>
      </c>
      <c r="L14" s="25"/>
    </row>
    <row r="15" spans="1:12" ht="15">
      <c r="A15" s="12"/>
      <c r="B15" s="12"/>
      <c r="C15" s="12"/>
      <c r="D15" s="12"/>
      <c r="E15" s="12"/>
      <c r="F15" s="28"/>
      <c r="G15" s="12"/>
      <c r="H15" s="12"/>
      <c r="I15" s="12"/>
      <c r="J15" s="12"/>
      <c r="K15" s="12"/>
      <c r="L15" s="28"/>
    </row>
    <row r="16" spans="1:12" ht="15" customHeight="1">
      <c r="A16" s="6" t="s">
        <v>6</v>
      </c>
      <c r="B16" s="7" t="s">
        <v>1</v>
      </c>
      <c r="C16" s="8" t="s">
        <v>2</v>
      </c>
      <c r="D16" s="9" t="s">
        <v>3</v>
      </c>
      <c r="E16" s="10" t="s">
        <v>4</v>
      </c>
      <c r="F16" s="11" t="s">
        <v>5</v>
      </c>
      <c r="G16" s="12"/>
      <c r="H16" s="7" t="s">
        <v>1</v>
      </c>
      <c r="I16" s="8" t="s">
        <v>2</v>
      </c>
      <c r="J16" s="9" t="s">
        <v>3</v>
      </c>
      <c r="K16" s="10" t="s">
        <v>4</v>
      </c>
      <c r="L16" s="11" t="s">
        <v>5</v>
      </c>
    </row>
    <row r="17" spans="1:12" ht="15">
      <c r="A17" s="6"/>
      <c r="B17" s="13">
        <v>1</v>
      </c>
      <c r="C17" s="14">
        <v>309</v>
      </c>
      <c r="D17" s="15" t="str">
        <f aca="true" t="shared" si="4" ref="D17:D24">IF(ISNUMBER(C17),IF(C17&lt;&gt;"",IF(LEN(VLOOKUP(C17,AthleteList,2,FALSE)&lt;&gt;0),_xlfn.IFERROR(IF(VLOOKUP(C17,AthleteList,2,FALSE)&lt;&gt;"",VLOOKUP(C17,AthleteList,2,FALSE),"Not Assigned"),"Not a valid Number"),""),""),"")</f>
        <v>Aidan McCluskey</v>
      </c>
      <c r="E17" s="16" t="str">
        <f aca="true" t="shared" si="5" ref="E17:E24">IF(ISNUMBER(C17),IF(C17&lt;&gt;"",IF(LEN(VLOOKUP(C17,AthleteList,3,FALSE)&lt;&gt;0),_xlfn.IFERROR(IF(VLOOKUP(C17,AthleteList,3,FALSE)&lt;&gt;"",VLOOKUP(C17,AthleteList,3,FALSE),"Not Assigned"),"Not a valid Number"),""),""),"")</f>
        <v>Mid Ulster AC</v>
      </c>
      <c r="F17" s="17" t="s">
        <v>7</v>
      </c>
      <c r="G17" s="12"/>
      <c r="H17" s="13">
        <v>1</v>
      </c>
      <c r="I17" s="18">
        <v>408</v>
      </c>
      <c r="J17" s="15" t="str">
        <f aca="true" t="shared" si="6" ref="J17:J24">IF(ISNUMBER(I17),IF(I17&lt;&gt;"",IF(LEN(VLOOKUP(I17,AthleteList,2,FALSE)&lt;&gt;0),_xlfn.IFERROR(IF(VLOOKUP(I17,AthleteList,2,FALSE)&lt;&gt;"",VLOOKUP(I17,AthleteList,2,FALSE),"Not Assigned"),"Not a valid Number"),""),""),"")</f>
        <v>Zac Moraghan</v>
      </c>
      <c r="K17" s="16" t="str">
        <f aca="true" t="shared" si="7" ref="K17:K24">IF(ISNUMBER(I17),IF(I17&lt;&gt;"",IF(LEN(VLOOKUP(I17,AthleteList,3,FALSE)&lt;&gt;0),_xlfn.IFERROR(IF(VLOOKUP(I17,AthleteList,3,FALSE)&lt;&gt;"",VLOOKUP(I17,AthleteList,3,FALSE),"Not Assigned"),"Not a valid Number"),""),""),"")</f>
        <v>North Down AC</v>
      </c>
      <c r="L17" s="17" t="s">
        <v>8</v>
      </c>
    </row>
    <row r="18" spans="1:12" ht="15">
      <c r="A18" s="6"/>
      <c r="B18" s="13">
        <v>2</v>
      </c>
      <c r="C18" s="14">
        <v>931</v>
      </c>
      <c r="D18" s="19" t="str">
        <f t="shared" si="4"/>
        <v>Gavin McCaffrey</v>
      </c>
      <c r="E18" s="20" t="str">
        <f t="shared" si="5"/>
        <v>Ballymena &amp; Antrim AC</v>
      </c>
      <c r="F18" s="17" t="s">
        <v>9</v>
      </c>
      <c r="G18" s="12"/>
      <c r="H18" s="13">
        <v>2</v>
      </c>
      <c r="I18" s="18">
        <v>643</v>
      </c>
      <c r="J18" s="19" t="str">
        <f t="shared" si="6"/>
        <v>Peter Terek</v>
      </c>
      <c r="K18" s="20" t="str">
        <f t="shared" si="7"/>
        <v>City of Lisburn AC</v>
      </c>
      <c r="L18" s="17" t="s">
        <v>10</v>
      </c>
    </row>
    <row r="19" spans="1:12" ht="15">
      <c r="A19" s="6"/>
      <c r="B19" s="13">
        <v>3</v>
      </c>
      <c r="C19" s="14">
        <v>399</v>
      </c>
      <c r="D19" s="19" t="str">
        <f t="shared" si="4"/>
        <v>John McNally</v>
      </c>
      <c r="E19" s="20" t="str">
        <f t="shared" si="5"/>
        <v>North Down AC</v>
      </c>
      <c r="F19" s="17" t="s">
        <v>11</v>
      </c>
      <c r="G19" s="12"/>
      <c r="H19" s="13">
        <v>3</v>
      </c>
      <c r="I19" s="18">
        <v>786</v>
      </c>
      <c r="J19" s="19" t="str">
        <f t="shared" si="6"/>
        <v>Matthew Clayton</v>
      </c>
      <c r="K19" s="20" t="str">
        <f t="shared" si="7"/>
        <v>Lagan Valley AC</v>
      </c>
      <c r="L19" s="17" t="s">
        <v>12</v>
      </c>
    </row>
    <row r="20" spans="1:12" ht="15">
      <c r="A20" s="6"/>
      <c r="B20" s="13">
        <v>4</v>
      </c>
      <c r="C20" s="14">
        <v>653</v>
      </c>
      <c r="D20" s="19" t="str">
        <f t="shared" si="4"/>
        <v>Josh Patterson</v>
      </c>
      <c r="E20" s="20" t="str">
        <f t="shared" si="5"/>
        <v>City of Lisburn AC</v>
      </c>
      <c r="F20" s="17" t="s">
        <v>13</v>
      </c>
      <c r="G20" s="12"/>
      <c r="H20" s="13">
        <v>4</v>
      </c>
      <c r="I20" s="18">
        <v>480</v>
      </c>
      <c r="J20" s="19" t="str">
        <f t="shared" si="6"/>
        <v>Matthew Neill</v>
      </c>
      <c r="K20" s="20" t="str">
        <f t="shared" si="7"/>
        <v>Omagh Harriers</v>
      </c>
      <c r="L20" s="17" t="s">
        <v>14</v>
      </c>
    </row>
    <row r="21" spans="1:12" ht="15">
      <c r="A21" s="6"/>
      <c r="B21" s="13">
        <v>5</v>
      </c>
      <c r="C21" s="14">
        <v>483</v>
      </c>
      <c r="D21" s="19" t="str">
        <f t="shared" si="4"/>
        <v>Dan Haigeny</v>
      </c>
      <c r="E21" s="20" t="str">
        <f t="shared" si="5"/>
        <v>Omagh Harriers</v>
      </c>
      <c r="F21" s="17" t="s">
        <v>15</v>
      </c>
      <c r="G21" s="12"/>
      <c r="H21" s="13">
        <v>5</v>
      </c>
      <c r="I21" s="18">
        <v>840</v>
      </c>
      <c r="J21" s="19" t="str">
        <f t="shared" si="6"/>
        <v>Conall Ruddy</v>
      </c>
      <c r="K21" s="20" t="str">
        <f t="shared" si="7"/>
        <v>Annalee AC</v>
      </c>
      <c r="L21" s="17" t="s">
        <v>16</v>
      </c>
    </row>
    <row r="22" spans="1:12" ht="15">
      <c r="A22" s="6"/>
      <c r="B22" s="13">
        <v>6</v>
      </c>
      <c r="C22" s="14">
        <v>800</v>
      </c>
      <c r="D22" s="19" t="str">
        <f t="shared" si="4"/>
        <v>Paul Carty</v>
      </c>
      <c r="E22" s="20" t="str">
        <f t="shared" si="5"/>
        <v>Lagan Valley AC</v>
      </c>
      <c r="F22" s="17" t="s">
        <v>17</v>
      </c>
      <c r="G22" s="12"/>
      <c r="H22" s="13">
        <v>6</v>
      </c>
      <c r="I22" s="18">
        <v>929</v>
      </c>
      <c r="J22" s="19" t="str">
        <f t="shared" si="6"/>
        <v>Adam Gill</v>
      </c>
      <c r="K22" s="20" t="str">
        <f t="shared" si="7"/>
        <v>Ballymena &amp; Antrim AC</v>
      </c>
      <c r="L22" s="17" t="s">
        <v>18</v>
      </c>
    </row>
    <row r="23" spans="1:12" ht="15">
      <c r="A23" s="6"/>
      <c r="B23" s="13">
        <v>7</v>
      </c>
      <c r="C23" s="14">
        <v>1080</v>
      </c>
      <c r="D23" s="19" t="str">
        <f t="shared" si="4"/>
        <v>Wilson Craig</v>
      </c>
      <c r="E23" s="20" t="str">
        <f t="shared" si="5"/>
        <v>Lifford AC</v>
      </c>
      <c r="F23" s="17" t="s">
        <v>19</v>
      </c>
      <c r="G23" s="12"/>
      <c r="H23" s="13">
        <v>7</v>
      </c>
      <c r="I23" s="18">
        <v>592</v>
      </c>
      <c r="J23" s="19" t="str">
        <f t="shared" si="6"/>
        <v>Adam Russell</v>
      </c>
      <c r="K23" s="20" t="str">
        <f t="shared" si="7"/>
        <v>Regent House AC</v>
      </c>
      <c r="L23" s="17" t="s">
        <v>20</v>
      </c>
    </row>
    <row r="24" spans="1:12" ht="15">
      <c r="A24" s="6"/>
      <c r="B24" s="21">
        <v>8</v>
      </c>
      <c r="C24" s="22">
        <v>837</v>
      </c>
      <c r="D24" s="23" t="str">
        <f t="shared" si="4"/>
        <v>Dallan McKenna</v>
      </c>
      <c r="E24" s="24" t="str">
        <f t="shared" si="5"/>
        <v>Annalee AC</v>
      </c>
      <c r="F24" s="25" t="s">
        <v>21</v>
      </c>
      <c r="G24" s="12"/>
      <c r="H24" s="21">
        <v>8</v>
      </c>
      <c r="I24" s="26"/>
      <c r="J24" s="23">
        <f t="shared" si="6"/>
      </c>
      <c r="K24" s="24">
        <f t="shared" si="7"/>
      </c>
      <c r="L24" s="25"/>
    </row>
    <row r="25" spans="1:12" ht="15">
      <c r="A25" s="6"/>
      <c r="B25" s="13">
        <v>9</v>
      </c>
      <c r="C25" s="14">
        <v>595</v>
      </c>
      <c r="D25" s="19" t="str">
        <f>IF(ISNUMBER(C25),IF(C25&lt;&gt;"",IF(LEN(VLOOKUP(C25,AthleteList,2,FALSE)&lt;&gt;0),_xlfn.IFERROR(IF(VLOOKUP(C25,AthleteList,2,FALSE)&lt;&gt;"",VLOOKUP(C25,AthleteList,2,FALSE),"Not Assigned"),"Not a valid Number"),""),""),"")</f>
        <v>Ryan Dunn</v>
      </c>
      <c r="E25" s="20" t="str">
        <f>IF(ISNUMBER(C25),IF(C25&lt;&gt;"",IF(LEN(VLOOKUP(C25,AthleteList,3,FALSE)&lt;&gt;0),_xlfn.IFERROR(IF(VLOOKUP(C25,AthleteList,3,FALSE)&lt;&gt;"",VLOOKUP(C25,AthleteList,3,FALSE),"Not Assigned"),"Not a valid Number"),""),""),"")</f>
        <v>Regent House AC</v>
      </c>
      <c r="F25" s="17" t="s">
        <v>22</v>
      </c>
      <c r="G25" s="12"/>
      <c r="H25" s="13">
        <v>9</v>
      </c>
      <c r="I25" s="18"/>
      <c r="J25" s="19">
        <f>IF(ISNUMBER(I25),IF(I25&lt;&gt;"",IF(LEN(VLOOKUP(I25,AthleteList,2,FALSE)&lt;&gt;0),_xlfn.IFERROR(IF(VLOOKUP(I25,AthleteList,2,FALSE)&lt;&gt;"",VLOOKUP(I25,AthleteList,2,FALSE),"Not Assigned"),"Not a valid Number"),""),""),"")</f>
      </c>
      <c r="K25" s="20">
        <f>IF(ISNUMBER(I25),IF(I25&lt;&gt;"",IF(LEN(VLOOKUP(I25,AthleteList,3,FALSE)&lt;&gt;0),_xlfn.IFERROR(IF(VLOOKUP(I25,AthleteList,3,FALSE)&lt;&gt;"",VLOOKUP(I25,AthleteList,3,FALSE),"Not Assigned"),"Not a valid Number"),""),""),"")</f>
      </c>
      <c r="L25" s="17"/>
    </row>
    <row r="26" spans="1:12" ht="15">
      <c r="A26" s="6"/>
      <c r="B26" s="21"/>
      <c r="C26" s="22"/>
      <c r="D26" s="23">
        <f>IF(ISNUMBER(C26),IF(C26&lt;&gt;"",IF(LEN(VLOOKUP(C26,AthleteList,2,FALSE)&lt;&gt;0),_xlfn.IFERROR(IF(VLOOKUP(C26,AthleteList,2,FALSE)&lt;&gt;"",VLOOKUP(C26,AthleteList,2,FALSE),"Not Assigned"),"Not a valid Number"),""),""),"")</f>
      </c>
      <c r="E26" s="24">
        <f>IF(ISNUMBER(C26),IF(C26&lt;&gt;"",IF(LEN(VLOOKUP(C26,AthleteList,3,FALSE)&lt;&gt;0),_xlfn.IFERROR(IF(VLOOKUP(C26,AthleteList,3,FALSE)&lt;&gt;"",VLOOKUP(C26,AthleteList,3,FALSE),"Not Assigned"),"Not a valid Number"),""),""),"")</f>
      </c>
      <c r="F26" s="25"/>
      <c r="G26" s="12"/>
      <c r="H26" s="21"/>
      <c r="I26" s="26"/>
      <c r="J26" s="23">
        <f>IF(ISNUMBER(I26),IF(I26&lt;&gt;"",IF(LEN(VLOOKUP(I26,AthleteList,2,FALSE)&lt;&gt;0),_xlfn.IFERROR(IF(VLOOKUP(I26,AthleteList,2,FALSE)&lt;&gt;"",VLOOKUP(I26,AthleteList,2,FALSE),"Not Assigned"),"Not a valid Number"),""),""),"")</f>
      </c>
      <c r="K26" s="24">
        <f>IF(ISNUMBER(I26),IF(I26&lt;&gt;"",IF(LEN(VLOOKUP(I26,AthleteList,3,FALSE)&lt;&gt;0),_xlfn.IFERROR(IF(VLOOKUP(I26,AthleteList,3,FALSE)&lt;&gt;"",VLOOKUP(I26,AthleteList,3,FALSE),"Not Assigned"),"Not a valid Number"),""),""),"")</f>
      </c>
      <c r="L26" s="25"/>
    </row>
    <row r="27" spans="1:12" ht="15">
      <c r="A27" s="12"/>
      <c r="B27" s="12"/>
      <c r="C27" s="12"/>
      <c r="D27" s="12"/>
      <c r="E27" s="12"/>
      <c r="F27" s="28"/>
      <c r="G27" s="12"/>
      <c r="H27" s="12"/>
      <c r="I27" s="12"/>
      <c r="J27" s="12"/>
      <c r="K27" s="12"/>
      <c r="L27" s="28"/>
    </row>
    <row r="28" spans="1:12" ht="15" customHeight="1">
      <c r="A28" s="6" t="s">
        <v>23</v>
      </c>
      <c r="B28" s="7" t="s">
        <v>1</v>
      </c>
      <c r="C28" s="8" t="s">
        <v>2</v>
      </c>
      <c r="D28" s="9" t="s">
        <v>3</v>
      </c>
      <c r="E28" s="10" t="s">
        <v>4</v>
      </c>
      <c r="F28" s="11" t="s">
        <v>5</v>
      </c>
      <c r="G28" s="12"/>
      <c r="H28" s="7" t="s">
        <v>1</v>
      </c>
      <c r="I28" s="8" t="s">
        <v>2</v>
      </c>
      <c r="J28" s="9" t="s">
        <v>3</v>
      </c>
      <c r="K28" s="10" t="s">
        <v>4</v>
      </c>
      <c r="L28" s="11" t="s">
        <v>5</v>
      </c>
    </row>
    <row r="29" spans="1:12" ht="15">
      <c r="A29" s="6"/>
      <c r="B29" s="13">
        <v>1</v>
      </c>
      <c r="C29" s="14">
        <v>649</v>
      </c>
      <c r="D29" s="15" t="str">
        <f aca="true" t="shared" si="8" ref="D29:D36">IF(ISNUMBER(C29),IF(C29&lt;&gt;"",IF(LEN(VLOOKUP(C29,AthleteList,2,FALSE)&lt;&gt;0),_xlfn.IFERROR(IF(VLOOKUP(C29,AthleteList,2,FALSE)&lt;&gt;"",VLOOKUP(C29,AthleteList,2,FALSE),"Not Assigned"),"Not a valid Number"),""),""),"")</f>
        <v>Ben Gibson</v>
      </c>
      <c r="E29" s="16" t="str">
        <f aca="true" t="shared" si="9" ref="E29:E36">IF(ISNUMBER(C29),IF(C29&lt;&gt;"",IF(LEN(VLOOKUP(C29,AthleteList,3,FALSE)&lt;&gt;0),_xlfn.IFERROR(IF(VLOOKUP(C29,AthleteList,3,FALSE)&lt;&gt;"",VLOOKUP(C29,AthleteList,3,FALSE),"Not Assigned"),"Not a valid Number"),""),""),"")</f>
        <v>City of Lisburn AC</v>
      </c>
      <c r="F29" s="17">
        <v>15.91</v>
      </c>
      <c r="G29" s="12"/>
      <c r="H29" s="13">
        <v>1</v>
      </c>
      <c r="I29" s="18">
        <v>834</v>
      </c>
      <c r="J29" s="15" t="str">
        <f aca="true" t="shared" si="10" ref="J29:J36">IF(ISNUMBER(I29),IF(I29&lt;&gt;"",IF(LEN(VLOOKUP(I29,AthleteList,2,FALSE)&lt;&gt;0),_xlfn.IFERROR(IF(VLOOKUP(I29,AthleteList,2,FALSE)&lt;&gt;"",VLOOKUP(I29,AthleteList,2,FALSE),"Not Assigned"),"Not a valid Number"),""),""),"")</f>
        <v>Jamie Dugdale</v>
      </c>
      <c r="K29" s="16" t="str">
        <f aca="true" t="shared" si="11" ref="K29:K36">IF(ISNUMBER(I29),IF(I29&lt;&gt;"",IF(LEN(VLOOKUP(I29,AthleteList,3,FALSE)&lt;&gt;0),_xlfn.IFERROR(IF(VLOOKUP(I29,AthleteList,3,FALSE)&lt;&gt;"",VLOOKUP(I29,AthleteList,3,FALSE),"Not Assigned"),"Not a valid Number"),""),""),"")</f>
        <v>Annalee AC</v>
      </c>
      <c r="L29" s="17">
        <v>14.48</v>
      </c>
    </row>
    <row r="30" spans="1:12" ht="15">
      <c r="A30" s="6"/>
      <c r="B30" s="13">
        <v>2</v>
      </c>
      <c r="C30" s="14">
        <v>931</v>
      </c>
      <c r="D30" s="19" t="str">
        <f t="shared" si="8"/>
        <v>Gavin McCaffrey</v>
      </c>
      <c r="E30" s="20" t="str">
        <f t="shared" si="9"/>
        <v>Ballymena &amp; Antrim AC</v>
      </c>
      <c r="F30" s="17">
        <v>16.04</v>
      </c>
      <c r="G30" s="12"/>
      <c r="H30" s="13">
        <v>2</v>
      </c>
      <c r="I30" s="18">
        <v>932</v>
      </c>
      <c r="J30" s="19" t="str">
        <f t="shared" si="10"/>
        <v>Daniel McCullough</v>
      </c>
      <c r="K30" s="20" t="str">
        <f t="shared" si="11"/>
        <v>Ballymena &amp; Antrim AC</v>
      </c>
      <c r="L30" s="17">
        <v>16.24</v>
      </c>
    </row>
    <row r="31" spans="1:12" ht="15">
      <c r="A31" s="6"/>
      <c r="B31" s="13">
        <v>3</v>
      </c>
      <c r="C31" s="14">
        <v>840</v>
      </c>
      <c r="D31" s="19" t="str">
        <f t="shared" si="8"/>
        <v>Conall Ruddy</v>
      </c>
      <c r="E31" s="20" t="str">
        <f t="shared" si="9"/>
        <v>Annalee AC</v>
      </c>
      <c r="F31" s="17">
        <v>16.37</v>
      </c>
      <c r="G31" s="12"/>
      <c r="H31" s="13">
        <v>3</v>
      </c>
      <c r="I31" s="18">
        <v>651</v>
      </c>
      <c r="J31" s="19" t="str">
        <f t="shared" si="10"/>
        <v>Adam Burke</v>
      </c>
      <c r="K31" s="20" t="str">
        <f t="shared" si="11"/>
        <v>City of Lisburn AC</v>
      </c>
      <c r="L31" s="17">
        <v>16.89</v>
      </c>
    </row>
    <row r="32" spans="1:12" ht="15">
      <c r="A32" s="6"/>
      <c r="B32" s="13">
        <v>4</v>
      </c>
      <c r="C32" s="14">
        <v>1082</v>
      </c>
      <c r="D32" s="19" t="str">
        <f t="shared" si="8"/>
        <v>Ryan Stewart</v>
      </c>
      <c r="E32" s="20" t="str">
        <f t="shared" si="9"/>
        <v>Lifford AC</v>
      </c>
      <c r="F32" s="17">
        <v>16.98</v>
      </c>
      <c r="G32" s="12"/>
      <c r="H32" s="13">
        <v>4</v>
      </c>
      <c r="I32" s="18">
        <v>1080</v>
      </c>
      <c r="J32" s="19" t="str">
        <f t="shared" si="10"/>
        <v>Wilson Craig</v>
      </c>
      <c r="K32" s="20" t="str">
        <f t="shared" si="11"/>
        <v>Lifford AC</v>
      </c>
      <c r="L32" s="17">
        <v>17.89</v>
      </c>
    </row>
    <row r="33" spans="1:12" ht="15">
      <c r="A33" s="6"/>
      <c r="B33" s="13">
        <v>5</v>
      </c>
      <c r="C33" s="14">
        <v>616</v>
      </c>
      <c r="D33" s="19" t="str">
        <f t="shared" si="8"/>
        <v>Jordan Borkowski</v>
      </c>
      <c r="E33" s="20" t="str">
        <f t="shared" si="9"/>
        <v>Regent House AC</v>
      </c>
      <c r="F33" s="17">
        <v>19.21</v>
      </c>
      <c r="G33" s="12"/>
      <c r="H33" s="13">
        <v>5</v>
      </c>
      <c r="I33" s="18">
        <v>786</v>
      </c>
      <c r="J33" s="19" t="str">
        <f t="shared" si="10"/>
        <v>Matthew Clayton</v>
      </c>
      <c r="K33" s="20" t="str">
        <f t="shared" si="11"/>
        <v>Lagan Valley AC</v>
      </c>
      <c r="L33" s="17">
        <v>18.79</v>
      </c>
    </row>
    <row r="34" spans="1:12" ht="15">
      <c r="A34" s="6"/>
      <c r="B34" s="13">
        <v>6</v>
      </c>
      <c r="C34" s="14"/>
      <c r="D34" s="19">
        <f t="shared" si="8"/>
      </c>
      <c r="E34" s="20">
        <f t="shared" si="9"/>
      </c>
      <c r="F34" s="17"/>
      <c r="G34" s="12"/>
      <c r="H34" s="13">
        <v>6</v>
      </c>
      <c r="I34" s="18"/>
      <c r="J34" s="19">
        <f t="shared" si="10"/>
      </c>
      <c r="K34" s="20">
        <f t="shared" si="11"/>
      </c>
      <c r="L34" s="17"/>
    </row>
    <row r="35" spans="1:12" ht="15">
      <c r="A35" s="6"/>
      <c r="B35" s="13">
        <v>7</v>
      </c>
      <c r="C35" s="14"/>
      <c r="D35" s="19">
        <f t="shared" si="8"/>
      </c>
      <c r="E35" s="20">
        <f t="shared" si="9"/>
      </c>
      <c r="F35" s="17"/>
      <c r="G35" s="12"/>
      <c r="H35" s="13">
        <v>7</v>
      </c>
      <c r="I35" s="18"/>
      <c r="J35" s="19">
        <f t="shared" si="10"/>
      </c>
      <c r="K35" s="20">
        <f t="shared" si="11"/>
      </c>
      <c r="L35" s="17"/>
    </row>
    <row r="36" spans="1:12" ht="15">
      <c r="A36" s="6"/>
      <c r="B36" s="21">
        <v>8</v>
      </c>
      <c r="C36" s="22"/>
      <c r="D36" s="23">
        <f t="shared" si="8"/>
      </c>
      <c r="E36" s="24">
        <f t="shared" si="9"/>
      </c>
      <c r="F36" s="25"/>
      <c r="G36" s="12"/>
      <c r="H36" s="21">
        <v>8</v>
      </c>
      <c r="I36" s="26"/>
      <c r="J36" s="23">
        <f t="shared" si="10"/>
      </c>
      <c r="K36" s="24">
        <f t="shared" si="11"/>
      </c>
      <c r="L36" s="25"/>
    </row>
    <row r="37" spans="1:12" ht="15">
      <c r="A37" s="12"/>
      <c r="B37" s="12"/>
      <c r="C37" s="12"/>
      <c r="D37" s="12"/>
      <c r="E37" s="12"/>
      <c r="F37" s="28"/>
      <c r="G37" s="12"/>
      <c r="H37" s="12"/>
      <c r="I37" s="12"/>
      <c r="J37" s="12"/>
      <c r="K37" s="12"/>
      <c r="L37" s="28"/>
    </row>
    <row r="38" spans="1:12" ht="15" customHeight="1">
      <c r="A38" s="6" t="s">
        <v>24</v>
      </c>
      <c r="B38" s="7" t="s">
        <v>1</v>
      </c>
      <c r="C38" s="8" t="s">
        <v>2</v>
      </c>
      <c r="D38" s="9" t="s">
        <v>3</v>
      </c>
      <c r="E38" s="10" t="s">
        <v>4</v>
      </c>
      <c r="F38" s="11" t="s">
        <v>5</v>
      </c>
      <c r="G38" s="12"/>
      <c r="H38" s="7" t="s">
        <v>1</v>
      </c>
      <c r="I38" s="8" t="s">
        <v>2</v>
      </c>
      <c r="J38" s="9" t="s">
        <v>3</v>
      </c>
      <c r="K38" s="10" t="s">
        <v>4</v>
      </c>
      <c r="L38" s="11" t="s">
        <v>5</v>
      </c>
    </row>
    <row r="39" spans="1:12" ht="15">
      <c r="A39" s="6"/>
      <c r="B39" s="13">
        <v>1</v>
      </c>
      <c r="C39" s="14">
        <v>403</v>
      </c>
      <c r="D39" s="15" t="str">
        <f aca="true" t="shared" si="12" ref="D39:D46">IF(ISNUMBER(C39),IF(C39&lt;&gt;"",IF(LEN(VLOOKUP(C39,AthleteList,2,FALSE)&lt;&gt;0),_xlfn.IFERROR(IF(VLOOKUP(C39,AthleteList,2,FALSE)&lt;&gt;"",VLOOKUP(C39,AthleteList,2,FALSE),"Not Assigned"),"Not a valid Number"),""),""),"")</f>
        <v>Jonny Moore</v>
      </c>
      <c r="E39" s="16" t="str">
        <f aca="true" t="shared" si="13" ref="E39:E46">IF(ISNUMBER(C39),IF(C39&lt;&gt;"",IF(LEN(VLOOKUP(C39,AthleteList,3,FALSE)&lt;&gt;0),_xlfn.IFERROR(IF(VLOOKUP(C39,AthleteList,3,FALSE)&lt;&gt;"",VLOOKUP(C39,AthleteList,3,FALSE),"Not Assigned"),"Not a valid Number"),""),""),"")</f>
        <v>North Down AC</v>
      </c>
      <c r="F39" s="17">
        <v>1.35</v>
      </c>
      <c r="G39" s="12"/>
      <c r="H39" s="13">
        <v>1</v>
      </c>
      <c r="I39" s="18">
        <v>258</v>
      </c>
      <c r="J39" s="15" t="str">
        <f aca="true" t="shared" si="14" ref="J39:J46">IF(ISNUMBER(I39),IF(I39&lt;&gt;"",IF(LEN(VLOOKUP(I39,AthleteList,2,FALSE)&lt;&gt;0),_xlfn.IFERROR(IF(VLOOKUP(I39,AthleteList,2,FALSE)&lt;&gt;"",VLOOKUP(I39,AthleteList,2,FALSE),"Not Assigned"),"Not a valid Number"),""),""),"")</f>
        <v>Kyle Leeper</v>
      </c>
      <c r="K39" s="16" t="str">
        <f aca="true" t="shared" si="15" ref="K39:K46">IF(ISNUMBER(I39),IF(I39&lt;&gt;"",IF(LEN(VLOOKUP(I39,AthleteList,3,FALSE)&lt;&gt;0),_xlfn.IFERROR(IF(VLOOKUP(I39,AthleteList,3,FALSE)&lt;&gt;"",VLOOKUP(I39,AthleteList,3,FALSE),"Not Assigned"),"Not a valid Number"),""),""),"")</f>
        <v>Finn Valley AC</v>
      </c>
      <c r="L39" s="17">
        <v>1.2</v>
      </c>
    </row>
    <row r="40" spans="1:12" ht="15">
      <c r="A40" s="6"/>
      <c r="B40" s="13">
        <v>2</v>
      </c>
      <c r="C40" s="14">
        <v>256</v>
      </c>
      <c r="D40" s="19" t="str">
        <f t="shared" si="12"/>
        <v>Kieran Thompson</v>
      </c>
      <c r="E40" s="20" t="str">
        <f t="shared" si="13"/>
        <v>Finn Valley AC</v>
      </c>
      <c r="F40" s="17">
        <v>1.35</v>
      </c>
      <c r="G40" s="12"/>
      <c r="H40" s="13">
        <v>2</v>
      </c>
      <c r="I40" s="18">
        <v>643</v>
      </c>
      <c r="J40" s="19" t="str">
        <f t="shared" si="14"/>
        <v>Peter Terek</v>
      </c>
      <c r="K40" s="20" t="str">
        <f t="shared" si="15"/>
        <v>City of Lisburn AC</v>
      </c>
      <c r="L40" s="17">
        <v>1.2</v>
      </c>
    </row>
    <row r="41" spans="1:12" ht="15">
      <c r="A41" s="6"/>
      <c r="B41" s="13">
        <v>3</v>
      </c>
      <c r="C41" s="14">
        <v>927</v>
      </c>
      <c r="D41" s="19" t="str">
        <f t="shared" si="12"/>
        <v>Jonathan Cochrane</v>
      </c>
      <c r="E41" s="20" t="str">
        <f t="shared" si="13"/>
        <v>Ballymena &amp; Antrim AC</v>
      </c>
      <c r="F41" s="17">
        <v>1.3</v>
      </c>
      <c r="G41" s="12"/>
      <c r="H41" s="13">
        <v>3</v>
      </c>
      <c r="I41" s="18">
        <v>931</v>
      </c>
      <c r="J41" s="19" t="str">
        <f t="shared" si="14"/>
        <v>Gavin McCaffrey</v>
      </c>
      <c r="K41" s="20" t="str">
        <f t="shared" si="15"/>
        <v>Ballymena &amp; Antrim AC</v>
      </c>
      <c r="L41" s="17">
        <v>1.15</v>
      </c>
    </row>
    <row r="42" spans="1:12" ht="15">
      <c r="A42" s="6"/>
      <c r="B42" s="13">
        <v>4</v>
      </c>
      <c r="C42" s="14">
        <v>651</v>
      </c>
      <c r="D42" s="19" t="str">
        <f t="shared" si="12"/>
        <v>Adam Burke</v>
      </c>
      <c r="E42" s="20" t="str">
        <f t="shared" si="13"/>
        <v>City of Lisburn AC</v>
      </c>
      <c r="F42" s="17">
        <v>1.3</v>
      </c>
      <c r="G42" s="12"/>
      <c r="H42" s="13">
        <v>4</v>
      </c>
      <c r="I42" s="18"/>
      <c r="J42" s="19">
        <f t="shared" si="14"/>
      </c>
      <c r="K42" s="20">
        <f t="shared" si="15"/>
      </c>
      <c r="L42" s="17"/>
    </row>
    <row r="43" spans="1:12" ht="15">
      <c r="A43" s="6"/>
      <c r="B43" s="13">
        <v>5</v>
      </c>
      <c r="C43" s="14">
        <v>1080</v>
      </c>
      <c r="D43" s="19" t="str">
        <f t="shared" si="12"/>
        <v>Wilson Craig</v>
      </c>
      <c r="E43" s="20" t="str">
        <f t="shared" si="13"/>
        <v>Lifford AC</v>
      </c>
      <c r="F43" s="17">
        <v>1.25</v>
      </c>
      <c r="G43" s="12"/>
      <c r="H43" s="13">
        <v>5</v>
      </c>
      <c r="I43" s="18"/>
      <c r="J43" s="19">
        <f t="shared" si="14"/>
      </c>
      <c r="K43" s="20">
        <f t="shared" si="15"/>
      </c>
      <c r="L43" s="17"/>
    </row>
    <row r="44" spans="1:12" ht="15">
      <c r="A44" s="6"/>
      <c r="B44" s="13">
        <v>6</v>
      </c>
      <c r="C44" s="14">
        <v>840</v>
      </c>
      <c r="D44" s="19" t="str">
        <f t="shared" si="12"/>
        <v>Conall Ruddy</v>
      </c>
      <c r="E44" s="20" t="str">
        <f t="shared" si="13"/>
        <v>Annalee AC</v>
      </c>
      <c r="F44" s="17">
        <v>1.1</v>
      </c>
      <c r="G44" s="12"/>
      <c r="H44" s="13">
        <v>6</v>
      </c>
      <c r="I44" s="18"/>
      <c r="J44" s="19">
        <f t="shared" si="14"/>
      </c>
      <c r="K44" s="20">
        <f t="shared" si="15"/>
      </c>
      <c r="L44" s="17"/>
    </row>
    <row r="45" spans="1:12" ht="15">
      <c r="A45" s="6"/>
      <c r="B45" s="13">
        <v>7</v>
      </c>
      <c r="C45" s="14">
        <v>481</v>
      </c>
      <c r="D45" s="19" t="str">
        <f t="shared" si="12"/>
        <v>Conor McCallion</v>
      </c>
      <c r="E45" s="20" t="str">
        <f t="shared" si="13"/>
        <v>Omagh Harriers</v>
      </c>
      <c r="F45" s="17">
        <v>1.1</v>
      </c>
      <c r="G45" s="12"/>
      <c r="H45" s="13">
        <v>7</v>
      </c>
      <c r="I45" s="18"/>
      <c r="J45" s="19">
        <f t="shared" si="14"/>
      </c>
      <c r="K45" s="20">
        <f t="shared" si="15"/>
      </c>
      <c r="L45" s="17"/>
    </row>
    <row r="46" spans="1:12" ht="15">
      <c r="A46" s="6"/>
      <c r="B46" s="21">
        <v>8</v>
      </c>
      <c r="C46" s="22">
        <v>616</v>
      </c>
      <c r="D46" s="23" t="str">
        <f t="shared" si="12"/>
        <v>Jordan Borkowski</v>
      </c>
      <c r="E46" s="24" t="str">
        <f t="shared" si="13"/>
        <v>Regent House AC</v>
      </c>
      <c r="F46" s="25">
        <v>1.05</v>
      </c>
      <c r="G46" s="12"/>
      <c r="H46" s="21">
        <v>8</v>
      </c>
      <c r="I46" s="26"/>
      <c r="J46" s="23">
        <f t="shared" si="14"/>
      </c>
      <c r="K46" s="24">
        <f t="shared" si="15"/>
      </c>
      <c r="L46" s="25"/>
    </row>
    <row r="47" spans="1:12" ht="15">
      <c r="A47" s="6"/>
      <c r="B47" s="21"/>
      <c r="C47" s="22"/>
      <c r="D47" s="23">
        <f>IF(ISNUMBER(C47),IF(C47&lt;&gt;"",IF(LEN(VLOOKUP(C47,AthleteList,2,FALSE)&lt;&gt;0),_xlfn.IFERROR(IF(VLOOKUP(C47,AthleteList,2,FALSE)&lt;&gt;"",VLOOKUP(C47,AthleteList,2,FALSE),"Not Assigned"),"Not a valid Number"),""),""),"")</f>
      </c>
      <c r="E47" s="24">
        <f>IF(ISNUMBER(C47),IF(C47&lt;&gt;"",IF(LEN(VLOOKUP(C47,AthleteList,3,FALSE)&lt;&gt;0),_xlfn.IFERROR(IF(VLOOKUP(C47,AthleteList,3,FALSE)&lt;&gt;"",VLOOKUP(C47,AthleteList,3,FALSE),"Not Assigned"),"Not a valid Number"),""),""),"")</f>
      </c>
      <c r="F47" s="27"/>
      <c r="G47" s="12"/>
      <c r="H47" s="21"/>
      <c r="I47" s="26"/>
      <c r="J47" s="23">
        <f>IF(ISNUMBER(I47),IF(I47&lt;&gt;"",IF(LEN(VLOOKUP(I47,AthleteList,2,FALSE)&lt;&gt;0),_xlfn.IFERROR(IF(VLOOKUP(I47,AthleteList,2,FALSE)&lt;&gt;"",VLOOKUP(I47,AthleteList,2,FALSE),"Not Assigned"),"Not a valid Number"),""),""),"")</f>
      </c>
      <c r="K47" s="24">
        <f>IF(ISNUMBER(I47),IF(I47&lt;&gt;"",IF(LEN(VLOOKUP(I47,AthleteList,3,FALSE)&lt;&gt;0),_xlfn.IFERROR(IF(VLOOKUP(I47,AthleteList,3,FALSE)&lt;&gt;"",VLOOKUP(I47,AthleteList,3,FALSE),"Not Assigned"),"Not a valid Number"),""),""),"")</f>
      </c>
      <c r="L47" s="27"/>
    </row>
    <row r="48" spans="1:12" ht="15">
      <c r="A48" s="12"/>
      <c r="B48" s="12"/>
      <c r="C48" s="12"/>
      <c r="D48" s="12"/>
      <c r="E48" s="12"/>
      <c r="F48" s="28"/>
      <c r="G48" s="12"/>
      <c r="H48" s="12"/>
      <c r="I48" s="12"/>
      <c r="J48" s="12"/>
      <c r="K48" s="12"/>
      <c r="L48" s="28"/>
    </row>
    <row r="49" spans="1:12" ht="15" customHeight="1">
      <c r="A49" s="6" t="s">
        <v>25</v>
      </c>
      <c r="B49" s="7" t="s">
        <v>1</v>
      </c>
      <c r="C49" s="8" t="s">
        <v>2</v>
      </c>
      <c r="D49" s="9" t="s">
        <v>3</v>
      </c>
      <c r="E49" s="10" t="s">
        <v>4</v>
      </c>
      <c r="F49" s="11" t="s">
        <v>5</v>
      </c>
      <c r="G49" s="12"/>
      <c r="H49" s="7" t="s">
        <v>1</v>
      </c>
      <c r="I49" s="8" t="s">
        <v>2</v>
      </c>
      <c r="J49" s="9" t="s">
        <v>3</v>
      </c>
      <c r="K49" s="10" t="s">
        <v>4</v>
      </c>
      <c r="L49" s="11" t="s">
        <v>5</v>
      </c>
    </row>
    <row r="50" spans="1:12" ht="15">
      <c r="A50" s="6"/>
      <c r="B50" s="13">
        <v>1</v>
      </c>
      <c r="C50" s="14">
        <v>258</v>
      </c>
      <c r="D50" s="15" t="str">
        <f aca="true" t="shared" si="16" ref="D50:D57">IF(ISNUMBER(C50),IF(C50&lt;&gt;"",IF(LEN(VLOOKUP(C50,AthleteList,2,FALSE)&lt;&gt;0),_xlfn.IFERROR(IF(VLOOKUP(C50,AthleteList,2,FALSE)&lt;&gt;"",VLOOKUP(C50,AthleteList,2,FALSE),"Not Assigned"),"Not a valid Number"),""),""),"")</f>
        <v>Kyle Leeper</v>
      </c>
      <c r="E50" s="16" t="str">
        <f aca="true" t="shared" si="17" ref="E50:E57">IF(ISNUMBER(C50),IF(C50&lt;&gt;"",IF(LEN(VLOOKUP(C50,AthleteList,3,FALSE)&lt;&gt;0),_xlfn.IFERROR(IF(VLOOKUP(C50,AthleteList,3,FALSE)&lt;&gt;"",VLOOKUP(C50,AthleteList,3,FALSE),"Not Assigned"),"Not a valid Number"),""),""),"")</f>
        <v>Finn Valley AC</v>
      </c>
      <c r="F50" s="17">
        <v>7.22</v>
      </c>
      <c r="G50" s="12"/>
      <c r="H50" s="13">
        <v>1</v>
      </c>
      <c r="I50" s="18">
        <v>1082</v>
      </c>
      <c r="J50" s="15" t="str">
        <f aca="true" t="shared" si="18" ref="J50:J57">IF(ISNUMBER(I50),IF(I50&lt;&gt;"",IF(LEN(VLOOKUP(I50,AthleteList,2,FALSE)&lt;&gt;0),_xlfn.IFERROR(IF(VLOOKUP(I50,AthleteList,2,FALSE)&lt;&gt;"",VLOOKUP(I50,AthleteList,2,FALSE),"Not Assigned"),"Not a valid Number"),""),""),"")</f>
        <v>Ryan Stewart</v>
      </c>
      <c r="K50" s="16" t="str">
        <f aca="true" t="shared" si="19" ref="K50:K57">IF(ISNUMBER(I50),IF(I50&lt;&gt;"",IF(LEN(VLOOKUP(I50,AthleteList,3,FALSE)&lt;&gt;0),_xlfn.IFERROR(IF(VLOOKUP(I50,AthleteList,3,FALSE)&lt;&gt;"",VLOOKUP(I50,AthleteList,3,FALSE),"Not Assigned"),"Not a valid Number"),""),""),"")</f>
        <v>Lifford AC</v>
      </c>
      <c r="L50" s="17">
        <v>6.34</v>
      </c>
    </row>
    <row r="51" spans="1:12" ht="15">
      <c r="A51" s="6"/>
      <c r="B51" s="13">
        <v>2</v>
      </c>
      <c r="C51" s="14">
        <v>1069</v>
      </c>
      <c r="D51" s="19" t="str">
        <f t="shared" si="16"/>
        <v>Shane O'Donnell</v>
      </c>
      <c r="E51" s="20" t="str">
        <f t="shared" si="17"/>
        <v>Lifford AC</v>
      </c>
      <c r="F51" s="17">
        <v>7.19</v>
      </c>
      <c r="G51" s="12"/>
      <c r="H51" s="13">
        <v>2</v>
      </c>
      <c r="I51" s="18">
        <v>256</v>
      </c>
      <c r="J51" s="19" t="str">
        <f t="shared" si="18"/>
        <v>Kieran Thompson</v>
      </c>
      <c r="K51" s="20" t="str">
        <f t="shared" si="19"/>
        <v>Finn Valley AC</v>
      </c>
      <c r="L51" s="17">
        <v>5.63</v>
      </c>
    </row>
    <row r="52" spans="1:12" ht="15">
      <c r="A52" s="6"/>
      <c r="B52" s="13">
        <v>3</v>
      </c>
      <c r="C52" s="14">
        <v>649</v>
      </c>
      <c r="D52" s="19" t="str">
        <f t="shared" si="16"/>
        <v>Ben Gibson</v>
      </c>
      <c r="E52" s="20" t="str">
        <f t="shared" si="17"/>
        <v>City of Lisburn AC</v>
      </c>
      <c r="F52" s="17">
        <v>6.55</v>
      </c>
      <c r="G52" s="12"/>
      <c r="H52" s="13">
        <v>3</v>
      </c>
      <c r="I52" s="18">
        <v>641</v>
      </c>
      <c r="J52" s="19" t="str">
        <f t="shared" si="18"/>
        <v>Lewis Higginson</v>
      </c>
      <c r="K52" s="20" t="str">
        <f t="shared" si="19"/>
        <v>City of Lisburn AC</v>
      </c>
      <c r="L52" s="17">
        <v>5.39</v>
      </c>
    </row>
    <row r="53" spans="1:12" ht="15">
      <c r="A53" s="6"/>
      <c r="B53" s="13">
        <v>4</v>
      </c>
      <c r="C53" s="14">
        <v>484</v>
      </c>
      <c r="D53" s="19" t="str">
        <f t="shared" si="16"/>
        <v>Dan Murray</v>
      </c>
      <c r="E53" s="20" t="str">
        <f t="shared" si="17"/>
        <v>Omagh Harriers</v>
      </c>
      <c r="F53" s="17">
        <v>5.75</v>
      </c>
      <c r="G53" s="12"/>
      <c r="H53" s="13">
        <v>4</v>
      </c>
      <c r="I53" s="18">
        <v>481</v>
      </c>
      <c r="J53" s="19" t="str">
        <f t="shared" si="18"/>
        <v>Conor McCallion</v>
      </c>
      <c r="K53" s="20" t="str">
        <f t="shared" si="19"/>
        <v>Omagh Harriers</v>
      </c>
      <c r="L53" s="17">
        <v>5.05</v>
      </c>
    </row>
    <row r="54" spans="1:12" ht="15">
      <c r="A54" s="6"/>
      <c r="B54" s="13">
        <v>5</v>
      </c>
      <c r="C54" s="14">
        <v>932</v>
      </c>
      <c r="D54" s="19" t="str">
        <f t="shared" si="16"/>
        <v>Daniel McCullough</v>
      </c>
      <c r="E54" s="20" t="str">
        <f t="shared" si="17"/>
        <v>Ballymena &amp; Antrim AC</v>
      </c>
      <c r="F54" s="17">
        <v>5.49</v>
      </c>
      <c r="G54" s="12"/>
      <c r="H54" s="13">
        <v>5</v>
      </c>
      <c r="I54" s="18">
        <v>929</v>
      </c>
      <c r="J54" s="19" t="str">
        <f t="shared" si="18"/>
        <v>Adam Gill</v>
      </c>
      <c r="K54" s="20" t="str">
        <f t="shared" si="19"/>
        <v>Ballymena &amp; Antrim AC</v>
      </c>
      <c r="L54" s="17">
        <v>4.85</v>
      </c>
    </row>
    <row r="55" spans="1:12" ht="15">
      <c r="A55" s="6"/>
      <c r="B55" s="13">
        <v>6</v>
      </c>
      <c r="C55" s="14">
        <v>403</v>
      </c>
      <c r="D55" s="19" t="str">
        <f t="shared" si="16"/>
        <v>Jonny Moore</v>
      </c>
      <c r="E55" s="20" t="str">
        <f t="shared" si="17"/>
        <v>North Down AC</v>
      </c>
      <c r="F55" s="17">
        <v>4.94</v>
      </c>
      <c r="G55" s="12"/>
      <c r="H55" s="13">
        <v>6</v>
      </c>
      <c r="I55" s="18">
        <v>408</v>
      </c>
      <c r="J55" s="19" t="str">
        <f t="shared" si="18"/>
        <v>Zac Moraghan</v>
      </c>
      <c r="K55" s="20" t="str">
        <f t="shared" si="19"/>
        <v>North Down AC</v>
      </c>
      <c r="L55" s="17">
        <v>4.54</v>
      </c>
    </row>
    <row r="56" spans="1:12" ht="15">
      <c r="A56" s="6"/>
      <c r="B56" s="13">
        <v>7</v>
      </c>
      <c r="C56" s="14">
        <v>834</v>
      </c>
      <c r="D56" s="19" t="str">
        <f t="shared" si="16"/>
        <v>Jamie Dugdale</v>
      </c>
      <c r="E56" s="20" t="str">
        <f t="shared" si="17"/>
        <v>Annalee AC</v>
      </c>
      <c r="F56" s="17">
        <v>4.55</v>
      </c>
      <c r="G56" s="12"/>
      <c r="H56" s="13">
        <v>7</v>
      </c>
      <c r="I56" s="18">
        <v>833</v>
      </c>
      <c r="J56" s="19" t="str">
        <f t="shared" si="18"/>
        <v>Daire Donohoe</v>
      </c>
      <c r="K56" s="20" t="str">
        <f t="shared" si="19"/>
        <v>Annalee AC</v>
      </c>
      <c r="L56" s="17">
        <v>4.14</v>
      </c>
    </row>
    <row r="57" spans="1:12" ht="15">
      <c r="A57" s="6"/>
      <c r="B57" s="21">
        <v>8</v>
      </c>
      <c r="C57" s="22">
        <v>592</v>
      </c>
      <c r="D57" s="23" t="str">
        <f t="shared" si="16"/>
        <v>Adam Russell</v>
      </c>
      <c r="E57" s="24" t="str">
        <f t="shared" si="17"/>
        <v>Regent House AC</v>
      </c>
      <c r="F57" s="25">
        <v>4.37</v>
      </c>
      <c r="G57" s="12"/>
      <c r="H57" s="21">
        <v>8</v>
      </c>
      <c r="I57" s="26">
        <v>800</v>
      </c>
      <c r="J57" s="23" t="str">
        <f t="shared" si="18"/>
        <v>Paul Carty</v>
      </c>
      <c r="K57" s="24" t="str">
        <f t="shared" si="19"/>
        <v>Lagan Valley AC</v>
      </c>
      <c r="L57" s="25">
        <v>3.52</v>
      </c>
    </row>
    <row r="58" spans="1:12" ht="15">
      <c r="A58" s="6"/>
      <c r="B58" s="13">
        <v>9</v>
      </c>
      <c r="C58" s="14">
        <v>788</v>
      </c>
      <c r="D58" s="19" t="str">
        <f>IF(ISNUMBER(C58),IF(C58&lt;&gt;"",IF(LEN(VLOOKUP(C58,AthleteList,2,FALSE)&lt;&gt;0),_xlfn.IFERROR(IF(VLOOKUP(C58,AthleteList,2,FALSE)&lt;&gt;"",VLOOKUP(C58,AthleteList,2,FALSE),"Not Assigned"),"Not a valid Number"),""),""),"")</f>
        <v>Jaice Hallowell</v>
      </c>
      <c r="E58" s="20" t="str">
        <f>IF(ISNUMBER(C58),IF(C58&lt;&gt;"",IF(LEN(VLOOKUP(C58,AthleteList,3,FALSE)&lt;&gt;0),_xlfn.IFERROR(IF(VLOOKUP(C58,AthleteList,3,FALSE)&lt;&gt;"",VLOOKUP(C58,AthleteList,3,FALSE),"Not Assigned"),"Not a valid Number"),""),""),"")</f>
        <v>Lagan Valley AC</v>
      </c>
      <c r="F58" s="17">
        <v>4.17</v>
      </c>
      <c r="G58" s="12"/>
      <c r="H58" s="13">
        <v>9</v>
      </c>
      <c r="I58" s="18">
        <v>616</v>
      </c>
      <c r="J58" s="19" t="s">
        <v>26</v>
      </c>
      <c r="K58" s="20" t="s">
        <v>27</v>
      </c>
      <c r="L58" s="17">
        <v>3.48</v>
      </c>
    </row>
    <row r="59" spans="1:12" ht="15">
      <c r="A59" s="6"/>
      <c r="B59" s="21"/>
      <c r="C59" s="22"/>
      <c r="D59" s="23">
        <f>IF(ISNUMBER(C59),IF(C59&lt;&gt;"",IF(LEN(VLOOKUP(C59,AthleteList,2,FALSE)&lt;&gt;0),_xlfn.IFERROR(IF(VLOOKUP(C59,AthleteList,2,FALSE)&lt;&gt;"",VLOOKUP(C59,AthleteList,2,FALSE),"Not Assigned"),"Not a valid Number"),""),""),"")</f>
      </c>
      <c r="E59" s="24">
        <f>IF(ISNUMBER(C59),IF(C59&lt;&gt;"",IF(LEN(VLOOKUP(C59,AthleteList,3,FALSE)&lt;&gt;0),_xlfn.IFERROR(IF(VLOOKUP(C59,AthleteList,3,FALSE)&lt;&gt;"",VLOOKUP(C59,AthleteList,3,FALSE),"Not Assigned"),"Not a valid Number"),""),""),"")</f>
      </c>
      <c r="F59" s="25"/>
      <c r="G59" s="12"/>
      <c r="H59" s="21"/>
      <c r="I59" s="26"/>
      <c r="J59" s="23"/>
      <c r="K59" s="24"/>
      <c r="L59" s="25"/>
    </row>
    <row r="60" spans="1:12" ht="15">
      <c r="A60" s="12"/>
      <c r="B60" s="12"/>
      <c r="C60" s="12"/>
      <c r="D60" s="12"/>
      <c r="E60" s="12"/>
      <c r="F60" s="28"/>
      <c r="G60" s="12"/>
      <c r="H60" s="12"/>
      <c r="I60" s="12"/>
      <c r="J60" s="12"/>
      <c r="K60" s="12"/>
      <c r="L60" s="28"/>
    </row>
    <row r="61" spans="1:12" ht="15" customHeight="1">
      <c r="A61" s="6" t="s">
        <v>28</v>
      </c>
      <c r="B61" s="7" t="s">
        <v>1</v>
      </c>
      <c r="C61" s="8" t="s">
        <v>2</v>
      </c>
      <c r="D61" s="9" t="s">
        <v>3</v>
      </c>
      <c r="E61" s="10" t="s">
        <v>4</v>
      </c>
      <c r="F61" s="11" t="s">
        <v>5</v>
      </c>
      <c r="G61" s="12"/>
      <c r="H61" s="29"/>
      <c r="I61" s="30"/>
      <c r="J61" s="31"/>
      <c r="K61" s="31"/>
      <c r="L61" s="32"/>
    </row>
    <row r="62" spans="1:12" ht="15">
      <c r="A62" s="6"/>
      <c r="B62" s="13">
        <v>1</v>
      </c>
      <c r="C62" s="14">
        <v>20</v>
      </c>
      <c r="D62" s="15" t="str">
        <f aca="true" t="shared" si="20" ref="D62:D69">IF(ISNUMBER(C62),IF(C62&lt;&gt;"",IF(LEN(VLOOKUP(C62,AthleteList,2,FALSE)&lt;&gt;0),_xlfn.IFERROR(IF(VLOOKUP(C62,AthleteList,2,FALSE)&lt;&gt;"",VLOOKUP(C62,AthleteList,2,FALSE),"Not Assigned"),"Not a valid Number"),""),""),"")</f>
        <v>City Of Lisburn AC Under 13 Boys</v>
      </c>
      <c r="E62" s="16" t="str">
        <f aca="true" t="shared" si="21" ref="E62:E69">IF(ISNUMBER(C62),IF(C62&lt;&gt;"",IF(LEN(VLOOKUP(C62,AthleteList,3,FALSE)&lt;&gt;0),_xlfn.IFERROR(IF(VLOOKUP(C62,AthleteList,3,FALSE)&lt;&gt;"",VLOOKUP(C62,AthleteList,3,FALSE),"Not Assigned"),"Not a valid Number"),""),""),"")</f>
        <v>City of Lisburn AC</v>
      </c>
      <c r="F62" s="17">
        <v>59.7</v>
      </c>
      <c r="G62" s="12"/>
      <c r="H62" s="33"/>
      <c r="I62" s="34"/>
      <c r="J62" s="35"/>
      <c r="K62" s="35"/>
      <c r="L62" s="36"/>
    </row>
    <row r="63" spans="1:12" ht="15">
      <c r="A63" s="6"/>
      <c r="B63" s="13">
        <v>2</v>
      </c>
      <c r="C63" s="14">
        <v>62</v>
      </c>
      <c r="D63" s="19" t="str">
        <f t="shared" si="20"/>
        <v>Omagh Harriers Under 13 Boys</v>
      </c>
      <c r="E63" s="20" t="str">
        <f t="shared" si="21"/>
        <v>Omagh Harriers</v>
      </c>
      <c r="F63" s="17">
        <v>59.77</v>
      </c>
      <c r="G63" s="12"/>
      <c r="H63" s="33"/>
      <c r="I63" s="34"/>
      <c r="J63" s="35"/>
      <c r="K63" s="35"/>
      <c r="L63" s="36"/>
    </row>
    <row r="64" spans="1:12" ht="15">
      <c r="A64" s="6"/>
      <c r="B64" s="13">
        <v>3</v>
      </c>
      <c r="C64" s="14">
        <v>8</v>
      </c>
      <c r="D64" s="19" t="str">
        <f t="shared" si="20"/>
        <v>Ballymena &amp; Antrim AC Under 13 Boys</v>
      </c>
      <c r="E64" s="20" t="str">
        <f t="shared" si="21"/>
        <v>Ballymena &amp; Antrim AC </v>
      </c>
      <c r="F64" s="17">
        <v>59.85</v>
      </c>
      <c r="G64" s="12"/>
      <c r="H64" s="33"/>
      <c r="I64" s="34"/>
      <c r="J64" s="35"/>
      <c r="K64" s="35"/>
      <c r="L64" s="36"/>
    </row>
    <row r="65" spans="1:12" ht="15">
      <c r="A65" s="6"/>
      <c r="B65" s="13">
        <v>4</v>
      </c>
      <c r="C65" s="14">
        <v>2</v>
      </c>
      <c r="D65" s="19" t="str">
        <f t="shared" si="20"/>
        <v>Annalee AC Under 13 BOYS</v>
      </c>
      <c r="E65" s="20" t="str">
        <f t="shared" si="21"/>
        <v>Annalee AC </v>
      </c>
      <c r="F65" s="17" t="s">
        <v>29</v>
      </c>
      <c r="G65" s="12"/>
      <c r="H65" s="33"/>
      <c r="I65" s="34"/>
      <c r="J65" s="35"/>
      <c r="K65" s="35"/>
      <c r="L65" s="36"/>
    </row>
    <row r="66" spans="1:12" ht="15">
      <c r="A66" s="6"/>
      <c r="B66" s="13">
        <v>5</v>
      </c>
      <c r="C66" s="14"/>
      <c r="D66" s="19">
        <f t="shared" si="20"/>
      </c>
      <c r="E66" s="20">
        <f t="shared" si="21"/>
      </c>
      <c r="F66" s="17"/>
      <c r="G66" s="12"/>
      <c r="H66" s="33"/>
      <c r="I66" s="34"/>
      <c r="J66" s="35"/>
      <c r="K66" s="35"/>
      <c r="L66" s="36"/>
    </row>
    <row r="67" spans="1:12" ht="15">
      <c r="A67" s="6"/>
      <c r="B67" s="13">
        <v>6</v>
      </c>
      <c r="C67" s="14"/>
      <c r="D67" s="19">
        <f t="shared" si="20"/>
      </c>
      <c r="E67" s="20">
        <f t="shared" si="21"/>
      </c>
      <c r="F67" s="17"/>
      <c r="G67" s="12"/>
      <c r="H67" s="33"/>
      <c r="I67" s="34"/>
      <c r="J67" s="35"/>
      <c r="K67" s="35"/>
      <c r="L67" s="36"/>
    </row>
    <row r="68" spans="1:12" ht="15">
      <c r="A68" s="6"/>
      <c r="B68" s="13">
        <v>7</v>
      </c>
      <c r="C68" s="14"/>
      <c r="D68" s="19">
        <f t="shared" si="20"/>
      </c>
      <c r="E68" s="20">
        <f t="shared" si="21"/>
      </c>
      <c r="F68" s="17"/>
      <c r="G68" s="12"/>
      <c r="H68" s="33"/>
      <c r="I68" s="34"/>
      <c r="J68" s="35"/>
      <c r="K68" s="35"/>
      <c r="L68" s="36"/>
    </row>
    <row r="69" spans="1:12" ht="15">
      <c r="A69" s="6"/>
      <c r="B69" s="21">
        <v>8</v>
      </c>
      <c r="C69" s="22"/>
      <c r="D69" s="23">
        <f t="shared" si="20"/>
      </c>
      <c r="E69" s="24">
        <f t="shared" si="21"/>
      </c>
      <c r="F69" s="25"/>
      <c r="G69" s="12"/>
      <c r="H69" s="33"/>
      <c r="I69" s="34"/>
      <c r="J69" s="35"/>
      <c r="K69" s="35"/>
      <c r="L69" s="36"/>
    </row>
    <row r="70" spans="1:12" ht="15">
      <c r="A70" s="6"/>
      <c r="B70" s="21"/>
      <c r="C70" s="22"/>
      <c r="D70" s="23">
        <f>IF(ISNUMBER(C70),IF(C70&lt;&gt;"",IF(LEN(VLOOKUP(C70,AthleteList,2,FALSE)&lt;&gt;0),_xlfn.IFERROR(IF(VLOOKUP(C70,AthleteList,2,FALSE)&lt;&gt;"",VLOOKUP(C70,AthleteList,2,FALSE),"Not Assigned"),"Not a valid Number"),""),""),"")</f>
      </c>
      <c r="E70" s="24">
        <f>IF(ISNUMBER(C70),IF(C70&lt;&gt;"",IF(LEN(VLOOKUP(C70,AthleteList,3,FALSE)&lt;&gt;0),_xlfn.IFERROR(IF(VLOOKUP(C70,AthleteList,3,FALSE)&lt;&gt;"",VLOOKUP(C70,AthleteList,3,FALSE),"Not Assigned"),"Not a valid Number"),""),""),"")</f>
      </c>
      <c r="F70" s="27"/>
      <c r="G70" s="12"/>
      <c r="H70" s="33"/>
      <c r="I70" s="34"/>
      <c r="J70" s="35"/>
      <c r="K70" s="35"/>
      <c r="L70" s="36"/>
    </row>
  </sheetData>
  <sheetProtection/>
  <mergeCells count="7">
    <mergeCell ref="A49:A59"/>
    <mergeCell ref="A61:A70"/>
    <mergeCell ref="A4:C4"/>
    <mergeCell ref="A5:A14"/>
    <mergeCell ref="A16:A26"/>
    <mergeCell ref="A28:A36"/>
    <mergeCell ref="A38:A47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3" width="9.140625" style="1" customWidth="1"/>
    <col min="4" max="4" width="19.8515625" style="1" customWidth="1"/>
    <col min="5" max="5" width="21.57421875" style="1" customWidth="1"/>
    <col min="6" max="6" width="9.140625" style="1" customWidth="1"/>
    <col min="7" max="7" width="4.421875" style="1" customWidth="1"/>
    <col min="8" max="9" width="9.140625" style="1" customWidth="1"/>
    <col min="10" max="10" width="19.140625" style="1" customWidth="1"/>
    <col min="11" max="11" width="19.7109375" style="1" customWidth="1"/>
    <col min="12" max="12" width="9.140625" style="1" customWidth="1"/>
    <col min="13" max="13" width="3.00390625" style="1" customWidth="1"/>
    <col min="14" max="16384" width="9.140625" style="1" customWidth="1"/>
  </cols>
  <sheetData>
    <row r="1" spans="1:3" ht="15">
      <c r="A1" s="5" t="s">
        <v>58</v>
      </c>
      <c r="B1" s="5"/>
      <c r="C1" s="5"/>
    </row>
    <row r="2" spans="1:12" ht="15">
      <c r="A2" s="6" t="s">
        <v>30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/>
      <c r="H2" s="7" t="s">
        <v>1</v>
      </c>
      <c r="I2" s="8" t="s">
        <v>2</v>
      </c>
      <c r="J2" s="9" t="s">
        <v>3</v>
      </c>
      <c r="K2" s="10" t="s">
        <v>4</v>
      </c>
      <c r="L2" s="11" t="s">
        <v>5</v>
      </c>
    </row>
    <row r="3" spans="1:12" ht="15">
      <c r="A3" s="6"/>
      <c r="B3" s="13">
        <v>1</v>
      </c>
      <c r="C3" s="14">
        <v>238</v>
      </c>
      <c r="D3" s="15" t="str">
        <f aca="true" t="shared" si="0" ref="D3:D10">IF(ISNUMBER(C3),IF(C3&lt;&gt;"",IF(LEN(VLOOKUP(C3,AthleteList,2,FALSE)&lt;&gt;0),_xlfn.IFERROR(IF(VLOOKUP(C3,AthleteList,2,FALSE)&lt;&gt;"",VLOOKUP(C3,AthleteList,2,FALSE),"Not Assigned"),"Not a valid Number"),""),""),"")</f>
        <v>Lauren Callaghan</v>
      </c>
      <c r="E3" s="16" t="str">
        <f aca="true" t="shared" si="1" ref="E3:E10">IF(ISNUMBER(C3),IF(C3&lt;&gt;"",IF(LEN(VLOOKUP(C3,AthleteList,3,FALSE)&lt;&gt;0),_xlfn.IFERROR(IF(VLOOKUP(C3,AthleteList,3,FALSE)&lt;&gt;"",VLOOKUP(C3,AthleteList,3,FALSE),"Not Assigned"),"Not a valid Number"),""),""),"")</f>
        <v>Finn Valley AC</v>
      </c>
      <c r="F3" s="17">
        <v>10.22</v>
      </c>
      <c r="G3" s="12"/>
      <c r="H3" s="13">
        <v>1</v>
      </c>
      <c r="I3" s="18">
        <v>634</v>
      </c>
      <c r="J3" s="15" t="str">
        <f aca="true" t="shared" si="2" ref="J3:J10">IF(ISNUMBER(I3),IF(I3&lt;&gt;"",IF(LEN(VLOOKUP(I3,AthleteList,2,FALSE)&lt;&gt;0),_xlfn.IFERROR(IF(VLOOKUP(I3,AthleteList,2,FALSE)&lt;&gt;"",VLOOKUP(I3,AthleteList,2,FALSE),"Not Assigned"),"Not a valid Number"),""),""),"")</f>
        <v>Alex McCrea</v>
      </c>
      <c r="K3" s="16" t="str">
        <f aca="true" t="shared" si="3" ref="K3:K10">IF(ISNUMBER(I3),IF(I3&lt;&gt;"",IF(LEN(VLOOKUP(I3,AthleteList,3,FALSE)&lt;&gt;0),_xlfn.IFERROR(IF(VLOOKUP(I3,AthleteList,3,FALSE)&lt;&gt;"",VLOOKUP(I3,AthleteList,3,FALSE),"Not Assigned"),"Not a valid Number"),""),""),"")</f>
        <v>City of Lisburn AC</v>
      </c>
      <c r="L3" s="17">
        <v>11.11</v>
      </c>
    </row>
    <row r="4" spans="1:12" ht="15">
      <c r="A4" s="6"/>
      <c r="B4" s="13">
        <v>2</v>
      </c>
      <c r="C4" s="14">
        <v>621</v>
      </c>
      <c r="D4" s="19" t="str">
        <f t="shared" si="0"/>
        <v>Holly Mulholland</v>
      </c>
      <c r="E4" s="20" t="str">
        <f t="shared" si="1"/>
        <v>City of Lisburn AC</v>
      </c>
      <c r="F4" s="17">
        <v>10.96</v>
      </c>
      <c r="G4" s="12"/>
      <c r="H4" s="13">
        <v>2</v>
      </c>
      <c r="I4" s="18">
        <v>824</v>
      </c>
      <c r="J4" s="19" t="str">
        <f t="shared" si="2"/>
        <v>Niamh McCorry</v>
      </c>
      <c r="K4" s="20" t="str">
        <f t="shared" si="3"/>
        <v>Annalee AC</v>
      </c>
      <c r="L4" s="17">
        <v>11.73</v>
      </c>
    </row>
    <row r="5" spans="1:12" ht="15">
      <c r="A5" s="6"/>
      <c r="B5" s="13">
        <v>3</v>
      </c>
      <c r="C5" s="14">
        <v>828</v>
      </c>
      <c r="D5" s="19" t="str">
        <f t="shared" si="0"/>
        <v>Alana O'Brien</v>
      </c>
      <c r="E5" s="20" t="str">
        <f t="shared" si="1"/>
        <v>Annalee AC</v>
      </c>
      <c r="F5" s="17">
        <v>11.03</v>
      </c>
      <c r="G5" s="12"/>
      <c r="H5" s="13">
        <v>3</v>
      </c>
      <c r="I5" s="18">
        <v>784</v>
      </c>
      <c r="J5" s="19" t="str">
        <f t="shared" si="2"/>
        <v>Paola Gagliardi</v>
      </c>
      <c r="K5" s="20" t="str">
        <f t="shared" si="3"/>
        <v>Lagan Valley AC</v>
      </c>
      <c r="L5" s="17">
        <v>11.89</v>
      </c>
    </row>
    <row r="6" spans="1:12" ht="15">
      <c r="A6" s="6"/>
      <c r="B6" s="13">
        <v>4</v>
      </c>
      <c r="C6" s="14">
        <v>332</v>
      </c>
      <c r="D6" s="19" t="str">
        <f t="shared" si="0"/>
        <v>Chloe Walker</v>
      </c>
      <c r="E6" s="20" t="str">
        <f t="shared" si="1"/>
        <v>North Down AC</v>
      </c>
      <c r="F6" s="17">
        <v>11.07</v>
      </c>
      <c r="G6" s="12"/>
      <c r="H6" s="13">
        <v>4</v>
      </c>
      <c r="I6" s="18">
        <v>1085</v>
      </c>
      <c r="J6" s="19" t="str">
        <f t="shared" si="2"/>
        <v>Caitlyn Ray-Herron</v>
      </c>
      <c r="K6" s="20" t="str">
        <f t="shared" si="3"/>
        <v>Lifford AC</v>
      </c>
      <c r="L6" s="17">
        <v>12</v>
      </c>
    </row>
    <row r="7" spans="1:12" ht="15">
      <c r="A7" s="6"/>
      <c r="B7" s="13">
        <v>5</v>
      </c>
      <c r="C7" s="14">
        <v>795</v>
      </c>
      <c r="D7" s="19" t="str">
        <f t="shared" si="0"/>
        <v>Kerrie Donnelly</v>
      </c>
      <c r="E7" s="20" t="str">
        <f t="shared" si="1"/>
        <v>Lagan Valley AC</v>
      </c>
      <c r="F7" s="17">
        <v>11.12</v>
      </c>
      <c r="G7" s="12"/>
      <c r="H7" s="13">
        <v>5</v>
      </c>
      <c r="I7" s="18">
        <v>601</v>
      </c>
      <c r="J7" s="19" t="str">
        <f t="shared" si="2"/>
        <v>Natasha Stephenson</v>
      </c>
      <c r="K7" s="20" t="str">
        <f t="shared" si="3"/>
        <v>Regent House AC</v>
      </c>
      <c r="L7" s="17">
        <v>12.57</v>
      </c>
    </row>
    <row r="8" spans="1:12" ht="15">
      <c r="A8" s="6"/>
      <c r="B8" s="13">
        <v>6</v>
      </c>
      <c r="C8" s="14">
        <v>474</v>
      </c>
      <c r="D8" s="19" t="str">
        <f t="shared" si="0"/>
        <v>Tirna-Kate Fox</v>
      </c>
      <c r="E8" s="20" t="str">
        <f t="shared" si="1"/>
        <v>Omagh Harriers</v>
      </c>
      <c r="F8" s="17">
        <v>11.38</v>
      </c>
      <c r="G8" s="12"/>
      <c r="H8" s="13">
        <v>6</v>
      </c>
      <c r="I8" s="18">
        <v>914</v>
      </c>
      <c r="J8" s="19" t="str">
        <f t="shared" si="2"/>
        <v>Ellen McQuillan</v>
      </c>
      <c r="K8" s="20" t="str">
        <f t="shared" si="3"/>
        <v>Ballymena &amp; Antrim AC</v>
      </c>
      <c r="L8" s="17">
        <v>13.62</v>
      </c>
    </row>
    <row r="9" spans="1:12" ht="15">
      <c r="A9" s="6"/>
      <c r="B9" s="13">
        <v>7</v>
      </c>
      <c r="C9" s="14">
        <v>906</v>
      </c>
      <c r="D9" s="19" t="str">
        <f t="shared" si="0"/>
        <v>Caitlin Magill</v>
      </c>
      <c r="E9" s="20" t="str">
        <f t="shared" si="1"/>
        <v>Ballymena &amp; Antrim AC</v>
      </c>
      <c r="F9" s="17">
        <v>11.38</v>
      </c>
      <c r="G9" s="12"/>
      <c r="H9" s="13">
        <v>7</v>
      </c>
      <c r="I9" s="18"/>
      <c r="J9" s="19">
        <f t="shared" si="2"/>
      </c>
      <c r="K9" s="20">
        <f t="shared" si="3"/>
      </c>
      <c r="L9" s="17"/>
    </row>
    <row r="10" spans="1:12" ht="15">
      <c r="A10" s="6"/>
      <c r="B10" s="21">
        <v>8</v>
      </c>
      <c r="C10" s="22">
        <v>596</v>
      </c>
      <c r="D10" s="23" t="str">
        <f t="shared" si="0"/>
        <v>Sarah Moorcroft</v>
      </c>
      <c r="E10" s="24" t="str">
        <f t="shared" si="1"/>
        <v>Regent House AC</v>
      </c>
      <c r="F10" s="25">
        <v>11.46</v>
      </c>
      <c r="G10" s="12"/>
      <c r="H10" s="21">
        <v>8</v>
      </c>
      <c r="I10" s="26"/>
      <c r="J10" s="23">
        <f t="shared" si="2"/>
      </c>
      <c r="K10" s="24">
        <f t="shared" si="3"/>
      </c>
      <c r="L10" s="25"/>
    </row>
    <row r="11" spans="1:12" ht="15">
      <c r="A11" s="6"/>
      <c r="B11" s="13">
        <v>9</v>
      </c>
      <c r="C11" s="14">
        <v>1075</v>
      </c>
      <c r="D11" s="19" t="str">
        <f>IF(ISNUMBER(C11),IF(C11&lt;&gt;"",IF(LEN(VLOOKUP(C11,AthleteList,2,FALSE)&lt;&gt;0),_xlfn.IFERROR(IF(VLOOKUP(C11,AthleteList,2,FALSE)&lt;&gt;"",VLOOKUP(C11,AthleteList,2,FALSE),"Not Assigned"),"Not a valid Number"),""),""),"")</f>
        <v>Caoimhe Crawford</v>
      </c>
      <c r="E11" s="20" t="str">
        <f>IF(ISNUMBER(C11),IF(C11&lt;&gt;"",IF(LEN(VLOOKUP(C11,AthleteList,3,FALSE)&lt;&gt;0),_xlfn.IFERROR(IF(VLOOKUP(C11,AthleteList,3,FALSE)&lt;&gt;"",VLOOKUP(C11,AthleteList,3,FALSE),"Not Assigned"),"Not a valid Number"),""),""),"")</f>
        <v>Lifford AC</v>
      </c>
      <c r="F11" s="17">
        <v>11.58</v>
      </c>
      <c r="G11" s="12"/>
      <c r="H11" s="13">
        <v>9</v>
      </c>
      <c r="I11" s="18"/>
      <c r="J11" s="19">
        <f>IF(ISNUMBER(I11),IF(I11&lt;&gt;"",IF(LEN(VLOOKUP(I11,AthleteList,2,FALSE)&lt;&gt;0),_xlfn.IFERROR(IF(VLOOKUP(I11,AthleteList,2,FALSE)&lt;&gt;"",VLOOKUP(I11,AthleteList,2,FALSE),"Not Assigned"),"Not a valid Number"),""),""),"")</f>
      </c>
      <c r="K11" s="20">
        <f>IF(ISNUMBER(I11),IF(I11&lt;&gt;"",IF(LEN(VLOOKUP(I11,AthleteList,3,FALSE)&lt;&gt;0),_xlfn.IFERROR(IF(VLOOKUP(I11,AthleteList,3,FALSE)&lt;&gt;"",VLOOKUP(I11,AthleteList,3,FALSE),"Not Assigned"),"Not a valid Number"),""),""),"")</f>
      </c>
      <c r="L11" s="36"/>
    </row>
    <row r="12" spans="1:12" ht="15">
      <c r="A12" s="6"/>
      <c r="B12" s="13">
        <v>10</v>
      </c>
      <c r="C12" s="14">
        <v>304</v>
      </c>
      <c r="D12" s="19" t="str">
        <f>IF(ISNUMBER(C12),IF(C12&lt;&gt;"",IF(LEN(VLOOKUP(C12,AthleteList,2,FALSE)&lt;&gt;0),_xlfn.IFERROR(IF(VLOOKUP(C12,AthleteList,2,FALSE)&lt;&gt;"",VLOOKUP(C12,AthleteList,2,FALSE),"Not Assigned"),"Not a valid Number"),""),""),"")</f>
        <v>Ellie Montgomery</v>
      </c>
      <c r="E12" s="20" t="str">
        <f>IF(ISNUMBER(C12),IF(C12&lt;&gt;"",IF(LEN(VLOOKUP(C12,AthleteList,3,FALSE)&lt;&gt;0),_xlfn.IFERROR(IF(VLOOKUP(C12,AthleteList,3,FALSE)&lt;&gt;"",VLOOKUP(C12,AthleteList,3,FALSE),"Not Assigned"),"Not a valid Number"),""),""),"")</f>
        <v>Mid Ulster AC</v>
      </c>
      <c r="F12" s="17">
        <v>12.07</v>
      </c>
      <c r="G12" s="12"/>
      <c r="H12" s="13">
        <v>10</v>
      </c>
      <c r="I12" s="18"/>
      <c r="J12" s="19">
        <f>IF(ISNUMBER(I12),IF(I12&lt;&gt;"",IF(LEN(VLOOKUP(I12,AthleteList,2,FALSE)&lt;&gt;0),_xlfn.IFERROR(IF(VLOOKUP(I12,AthleteList,2,FALSE)&lt;&gt;"",VLOOKUP(I12,AthleteList,2,FALSE),"Not Assigned"),"Not a valid Number"),""),""),"")</f>
      </c>
      <c r="K12" s="20">
        <f>IF(ISNUMBER(I12),IF(I12&lt;&gt;"",IF(LEN(VLOOKUP(I12,AthleteList,3,FALSE)&lt;&gt;0),_xlfn.IFERROR(IF(VLOOKUP(I12,AthleteList,3,FALSE)&lt;&gt;"",VLOOKUP(I12,AthleteList,3,FALSE),"Not Assigned"),"Not a valid Number"),""),""),"")</f>
      </c>
      <c r="L12" s="36"/>
    </row>
    <row r="13" spans="1:12" ht="15">
      <c r="A13" s="6"/>
      <c r="B13" s="13">
        <v>11</v>
      </c>
      <c r="C13" s="14"/>
      <c r="D13" s="19">
        <f>IF(ISNUMBER(C13),IF(C13&lt;&gt;"",IF(LEN(VLOOKUP(C13,AthleteList,2,FALSE)&lt;&gt;0),_xlfn.IFERROR(IF(VLOOKUP(C13,AthleteList,2,FALSE)&lt;&gt;"",VLOOKUP(C13,AthleteList,2,FALSE),"Not Assigned"),"Not a valid Number"),""),""),"")</f>
      </c>
      <c r="E13" s="20">
        <f>IF(ISNUMBER(C13),IF(C13&lt;&gt;"",IF(LEN(VLOOKUP(C13,AthleteList,3,FALSE)&lt;&gt;0),_xlfn.IFERROR(IF(VLOOKUP(C13,AthleteList,3,FALSE)&lt;&gt;"",VLOOKUP(C13,AthleteList,3,FALSE),"Not Assigned"),"Not a valid Number"),""),""),"")</f>
      </c>
      <c r="F13" s="17"/>
      <c r="G13" s="12"/>
      <c r="H13" s="13">
        <v>11</v>
      </c>
      <c r="I13" s="18"/>
      <c r="J13" s="19">
        <f>IF(ISNUMBER(I13),IF(I13&lt;&gt;"",IF(LEN(VLOOKUP(I13,AthleteList,2,FALSE)&lt;&gt;0),_xlfn.IFERROR(IF(VLOOKUP(I13,AthleteList,2,FALSE)&lt;&gt;"",VLOOKUP(I13,AthleteList,2,FALSE),"Not Assigned"),"Not a valid Number"),""),""),"")</f>
      </c>
      <c r="K13" s="20">
        <f>IF(ISNUMBER(I13),IF(I13&lt;&gt;"",IF(LEN(VLOOKUP(I13,AthleteList,3,FALSE)&lt;&gt;0),_xlfn.IFERROR(IF(VLOOKUP(I13,AthleteList,3,FALSE)&lt;&gt;"",VLOOKUP(I13,AthleteList,3,FALSE),"Not Assigned"),"Not a valid Number"),""),""),"")</f>
      </c>
      <c r="L13" s="36"/>
    </row>
    <row r="14" spans="1:12" ht="15">
      <c r="A14" s="6"/>
      <c r="B14" s="13">
        <v>12</v>
      </c>
      <c r="C14" s="14"/>
      <c r="D14" s="19">
        <f>IF(ISNUMBER(C14),IF(C14&lt;&gt;"",IF(LEN(VLOOKUP(C14,AthleteList,2,FALSE)&lt;&gt;0),_xlfn.IFERROR(IF(VLOOKUP(C14,AthleteList,2,FALSE)&lt;&gt;"",VLOOKUP(C14,AthleteList,2,FALSE),"Not Assigned"),"Not a valid Number"),""),""),"")</f>
      </c>
      <c r="E14" s="20">
        <f>IF(ISNUMBER(C14),IF(C14&lt;&gt;"",IF(LEN(VLOOKUP(C14,AthleteList,3,FALSE)&lt;&gt;0),_xlfn.IFERROR(IF(VLOOKUP(C14,AthleteList,3,FALSE)&lt;&gt;"",VLOOKUP(C14,AthleteList,3,FALSE),"Not Assigned"),"Not a valid Number"),""),""),"")</f>
      </c>
      <c r="F14" s="17"/>
      <c r="G14" s="12"/>
      <c r="H14" s="13">
        <v>12</v>
      </c>
      <c r="I14" s="18"/>
      <c r="J14" s="19">
        <f>IF(ISNUMBER(I14),IF(I14&lt;&gt;"",IF(LEN(VLOOKUP(I14,AthleteList,2,FALSE)&lt;&gt;0),_xlfn.IFERROR(IF(VLOOKUP(I14,AthleteList,2,FALSE)&lt;&gt;"",VLOOKUP(I14,AthleteList,2,FALSE),"Not Assigned"),"Not a valid Number"),""),""),"")</f>
      </c>
      <c r="K14" s="20">
        <f>IF(ISNUMBER(I14),IF(I14&lt;&gt;"",IF(LEN(VLOOKUP(I14,AthleteList,3,FALSE)&lt;&gt;0),_xlfn.IFERROR(IF(VLOOKUP(I14,AthleteList,3,FALSE)&lt;&gt;"",VLOOKUP(I14,AthleteList,3,FALSE),"Not Assigned"),"Not a valid Number"),""),""),"")</f>
      </c>
      <c r="L14" s="36"/>
    </row>
    <row r="15" spans="1:12" ht="15">
      <c r="A15" s="6"/>
      <c r="B15" s="21"/>
      <c r="C15" s="22"/>
      <c r="D15" s="23">
        <f>IF(ISNUMBER(C15),IF(C15&lt;&gt;"",IF(LEN(VLOOKUP(C15,AthleteList,2,FALSE)&lt;&gt;0),_xlfn.IFERROR(IF(VLOOKUP(C15,AthleteList,2,FALSE)&lt;&gt;"",VLOOKUP(C15,AthleteList,2,FALSE),"Not Assigned"),"Not a valid Number"),""),""),"")</f>
      </c>
      <c r="E15" s="24">
        <f>IF(ISNUMBER(C15),IF(C15&lt;&gt;"",IF(LEN(VLOOKUP(C15,AthleteList,3,FALSE)&lt;&gt;0),_xlfn.IFERROR(IF(VLOOKUP(C15,AthleteList,3,FALSE)&lt;&gt;"",VLOOKUP(C15,AthleteList,3,FALSE),"Not Assigned"),"Not a valid Number"),""),""),"")</f>
      </c>
      <c r="F15" s="25"/>
      <c r="G15" s="12"/>
      <c r="H15" s="21"/>
      <c r="I15" s="26"/>
      <c r="J15" s="23">
        <f>IF(ISNUMBER(I15),IF(I15&lt;&gt;"",IF(LEN(VLOOKUP(I15,AthleteList,2,FALSE)&lt;&gt;0),_xlfn.IFERROR(IF(VLOOKUP(I15,AthleteList,2,FALSE)&lt;&gt;"",VLOOKUP(I15,AthleteList,2,FALSE),"Not Assigned"),"Not a valid Number"),""),""),"")</f>
      </c>
      <c r="K15" s="24">
        <f>IF(ISNUMBER(I15),IF(I15&lt;&gt;"",IF(LEN(VLOOKUP(I15,AthleteList,3,FALSE)&lt;&gt;0),_xlfn.IFERROR(IF(VLOOKUP(I15,AthleteList,3,FALSE)&lt;&gt;"",VLOOKUP(I15,AthleteList,3,FALSE),"Not Assigned"),"Not a valid Number"),""),""),"")</f>
      </c>
      <c r="L15" s="27"/>
    </row>
    <row r="16" spans="1:12" ht="15">
      <c r="A16" s="12"/>
      <c r="B16" s="12"/>
      <c r="C16" s="12"/>
      <c r="D16" s="12"/>
      <c r="E16" s="12"/>
      <c r="F16" s="28"/>
      <c r="G16" s="12"/>
      <c r="H16" s="12"/>
      <c r="I16" s="12"/>
      <c r="J16" s="12"/>
      <c r="K16" s="12"/>
      <c r="L16" s="28"/>
    </row>
    <row r="17" spans="1:12" ht="15">
      <c r="A17" s="6" t="s">
        <v>6</v>
      </c>
      <c r="B17" s="7" t="s">
        <v>1</v>
      </c>
      <c r="C17" s="8" t="s">
        <v>2</v>
      </c>
      <c r="D17" s="9" t="s">
        <v>3</v>
      </c>
      <c r="E17" s="10" t="s">
        <v>4</v>
      </c>
      <c r="F17" s="11" t="s">
        <v>5</v>
      </c>
      <c r="G17" s="12"/>
      <c r="H17" s="7" t="s">
        <v>1</v>
      </c>
      <c r="I17" s="8" t="s">
        <v>2</v>
      </c>
      <c r="J17" s="9" t="s">
        <v>3</v>
      </c>
      <c r="K17" s="10" t="s">
        <v>4</v>
      </c>
      <c r="L17" s="11" t="s">
        <v>5</v>
      </c>
    </row>
    <row r="18" spans="1:12" ht="15">
      <c r="A18" s="6"/>
      <c r="B18" s="13">
        <v>1</v>
      </c>
      <c r="C18" s="14">
        <v>331</v>
      </c>
      <c r="D18" s="15" t="str">
        <f aca="true" t="shared" si="4" ref="D18:D25">IF(ISNUMBER(C18),IF(C18&lt;&gt;"",IF(LEN(VLOOKUP(C18,AthleteList,2,FALSE)&lt;&gt;0),_xlfn.IFERROR(IF(VLOOKUP(C18,AthleteList,2,FALSE)&lt;&gt;"",VLOOKUP(C18,AthleteList,2,FALSE),"Not Assigned"),"Not a valid Number"),""),""),"")</f>
        <v>Murphy Miller</v>
      </c>
      <c r="E18" s="16" t="str">
        <f aca="true" t="shared" si="5" ref="E18:E25">IF(ISNUMBER(C18),IF(C18&lt;&gt;"",IF(LEN(VLOOKUP(C18,AthleteList,3,FALSE)&lt;&gt;0),_xlfn.IFERROR(IF(VLOOKUP(C18,AthleteList,3,FALSE)&lt;&gt;"",VLOOKUP(C18,AthleteList,3,FALSE),"Not Assigned"),"Not a valid Number"),""),""),"")</f>
        <v>North Down AC</v>
      </c>
      <c r="F18" s="17" t="s">
        <v>31</v>
      </c>
      <c r="G18" s="12"/>
      <c r="H18" s="13">
        <v>1</v>
      </c>
      <c r="I18" s="18">
        <v>636</v>
      </c>
      <c r="J18" s="15" t="str">
        <f aca="true" t="shared" si="6" ref="J18:J25">IF(ISNUMBER(I18),IF(I18&lt;&gt;"",IF(LEN(VLOOKUP(I18,AthleteList,2,FALSE)&lt;&gt;0),_xlfn.IFERROR(IF(VLOOKUP(I18,AthleteList,2,FALSE)&lt;&gt;"",VLOOKUP(I18,AthleteList,2,FALSE),"Not Assigned"),"Not a valid Number"),""),""),"")</f>
        <v>Anna Hill</v>
      </c>
      <c r="K18" s="16" t="str">
        <f aca="true" t="shared" si="7" ref="K18:K25">IF(ISNUMBER(I18),IF(I18&lt;&gt;"",IF(LEN(VLOOKUP(I18,AthleteList,3,FALSE)&lt;&gt;0),_xlfn.IFERROR(IF(VLOOKUP(I18,AthleteList,3,FALSE)&lt;&gt;"",VLOOKUP(I18,AthleteList,3,FALSE),"Not Assigned"),"Not a valid Number"),""),""),"")</f>
        <v>City of Lisburn AC</v>
      </c>
      <c r="L18" s="17" t="s">
        <v>32</v>
      </c>
    </row>
    <row r="19" spans="1:12" ht="15">
      <c r="A19" s="6"/>
      <c r="B19" s="13">
        <v>2</v>
      </c>
      <c r="C19" s="14">
        <v>234</v>
      </c>
      <c r="D19" s="19" t="str">
        <f t="shared" si="4"/>
        <v>Daniella Jansen</v>
      </c>
      <c r="E19" s="20" t="str">
        <f t="shared" si="5"/>
        <v>Finn Valley AC</v>
      </c>
      <c r="F19" s="17" t="s">
        <v>33</v>
      </c>
      <c r="G19" s="12"/>
      <c r="H19" s="13">
        <v>2</v>
      </c>
      <c r="I19" s="18">
        <v>474</v>
      </c>
      <c r="J19" s="19" t="str">
        <f t="shared" si="6"/>
        <v>Tirna-Kate Fox</v>
      </c>
      <c r="K19" s="20" t="str">
        <f t="shared" si="7"/>
        <v>Omagh Harriers</v>
      </c>
      <c r="L19" s="17" t="s">
        <v>34</v>
      </c>
    </row>
    <row r="20" spans="1:12" ht="15">
      <c r="A20" s="6"/>
      <c r="B20" s="13">
        <v>3</v>
      </c>
      <c r="C20" s="14">
        <v>634</v>
      </c>
      <c r="D20" s="19" t="str">
        <f t="shared" si="4"/>
        <v>Alex McCrea</v>
      </c>
      <c r="E20" s="20" t="str">
        <f t="shared" si="5"/>
        <v>City of Lisburn AC</v>
      </c>
      <c r="F20" s="17" t="s">
        <v>35</v>
      </c>
      <c r="G20" s="12"/>
      <c r="H20" s="13">
        <v>3</v>
      </c>
      <c r="I20" s="18">
        <v>349</v>
      </c>
      <c r="J20" s="19" t="str">
        <f t="shared" si="6"/>
        <v>Annabel McNutt</v>
      </c>
      <c r="K20" s="20" t="str">
        <f t="shared" si="7"/>
        <v>North Down AC</v>
      </c>
      <c r="L20" s="17" t="s">
        <v>36</v>
      </c>
    </row>
    <row r="21" spans="1:12" ht="15">
      <c r="A21" s="6"/>
      <c r="B21" s="13">
        <v>4</v>
      </c>
      <c r="C21" s="14">
        <v>138</v>
      </c>
      <c r="D21" s="19" t="str">
        <f t="shared" si="4"/>
        <v>Aela Stewart</v>
      </c>
      <c r="E21" s="20" t="str">
        <f t="shared" si="5"/>
        <v>City of Derry Spartans AC</v>
      </c>
      <c r="F21" s="17" t="s">
        <v>37</v>
      </c>
      <c r="G21" s="12"/>
      <c r="H21" s="13">
        <v>4</v>
      </c>
      <c r="I21" s="18">
        <v>136</v>
      </c>
      <c r="J21" s="19" t="str">
        <f t="shared" si="6"/>
        <v>Aisling Walsh</v>
      </c>
      <c r="K21" s="20" t="str">
        <f t="shared" si="7"/>
        <v>City of Derry Spartans AC</v>
      </c>
      <c r="L21" s="17" t="s">
        <v>38</v>
      </c>
    </row>
    <row r="22" spans="1:12" ht="15">
      <c r="A22" s="6"/>
      <c r="B22" s="13">
        <v>5</v>
      </c>
      <c r="C22" s="14">
        <v>475</v>
      </c>
      <c r="D22" s="19" t="str">
        <f t="shared" si="4"/>
        <v>Ella Quinn</v>
      </c>
      <c r="E22" s="20" t="str">
        <f t="shared" si="5"/>
        <v>Omagh Harriers</v>
      </c>
      <c r="F22" s="17" t="s">
        <v>39</v>
      </c>
      <c r="G22" s="12"/>
      <c r="H22" s="13">
        <v>5</v>
      </c>
      <c r="I22" s="18">
        <v>795</v>
      </c>
      <c r="J22" s="19" t="str">
        <f t="shared" si="6"/>
        <v>Kerrie Donnelly</v>
      </c>
      <c r="K22" s="20" t="str">
        <f t="shared" si="7"/>
        <v>Lagan Valley AC</v>
      </c>
      <c r="L22" s="17"/>
    </row>
    <row r="23" spans="1:12" ht="15">
      <c r="A23" s="6"/>
      <c r="B23" s="13">
        <v>6</v>
      </c>
      <c r="C23" s="14">
        <v>801</v>
      </c>
      <c r="D23" s="19" t="str">
        <f t="shared" si="4"/>
        <v>Rachel Scott</v>
      </c>
      <c r="E23" s="20" t="str">
        <f t="shared" si="5"/>
        <v>Lagan Valley AC</v>
      </c>
      <c r="F23" s="17" t="s">
        <v>40</v>
      </c>
      <c r="G23" s="12"/>
      <c r="H23" s="13">
        <v>6</v>
      </c>
      <c r="I23" s="18">
        <v>248</v>
      </c>
      <c r="J23" s="19" t="str">
        <f t="shared" si="6"/>
        <v>Chloe Coyle</v>
      </c>
      <c r="K23" s="20" t="str">
        <f t="shared" si="7"/>
        <v>Finn Valley AC</v>
      </c>
      <c r="L23" s="17" t="s">
        <v>41</v>
      </c>
    </row>
    <row r="24" spans="1:12" ht="15">
      <c r="A24" s="6"/>
      <c r="B24" s="13">
        <v>7</v>
      </c>
      <c r="C24" s="14">
        <v>1033</v>
      </c>
      <c r="D24" s="19" t="str">
        <f t="shared" si="4"/>
        <v>Katie Agnew</v>
      </c>
      <c r="E24" s="20" t="str">
        <f t="shared" si="5"/>
        <v>Ballymena &amp; Antrim AC</v>
      </c>
      <c r="F24" s="17" t="s">
        <v>42</v>
      </c>
      <c r="G24" s="12"/>
      <c r="H24" s="13">
        <v>7</v>
      </c>
      <c r="I24" s="18">
        <v>917</v>
      </c>
      <c r="J24" s="19" t="str">
        <f t="shared" si="6"/>
        <v>Rebecca Walker</v>
      </c>
      <c r="K24" s="20" t="str">
        <f t="shared" si="7"/>
        <v>Ballymena &amp; Antrim AC</v>
      </c>
      <c r="L24" s="17" t="s">
        <v>43</v>
      </c>
    </row>
    <row r="25" spans="1:12" ht="15">
      <c r="A25" s="6"/>
      <c r="B25" s="21">
        <v>8</v>
      </c>
      <c r="C25" s="22">
        <v>596</v>
      </c>
      <c r="D25" s="23" t="str">
        <f t="shared" si="4"/>
        <v>Sarah Moorcroft</v>
      </c>
      <c r="E25" s="24" t="str">
        <f t="shared" si="5"/>
        <v>Regent House AC</v>
      </c>
      <c r="F25" s="25" t="s">
        <v>44</v>
      </c>
      <c r="G25" s="12"/>
      <c r="H25" s="21">
        <v>8</v>
      </c>
      <c r="I25" s="26">
        <v>826</v>
      </c>
      <c r="J25" s="23" t="str">
        <f t="shared" si="6"/>
        <v>Doireann McNamara</v>
      </c>
      <c r="K25" s="24" t="str">
        <f t="shared" si="7"/>
        <v>Annalee AC</v>
      </c>
      <c r="L25" s="25" t="s">
        <v>45</v>
      </c>
    </row>
    <row r="26" spans="1:12" ht="15">
      <c r="A26" s="6"/>
      <c r="B26" s="13">
        <v>9</v>
      </c>
      <c r="C26" s="14">
        <v>819</v>
      </c>
      <c r="D26" s="19" t="str">
        <f>IF(ISNUMBER(C26),IF(C26&lt;&gt;"",IF(LEN(VLOOKUP(C26,AthleteList,2,FALSE)&lt;&gt;0),_xlfn.IFERROR(IF(VLOOKUP(C26,AthleteList,2,FALSE)&lt;&gt;"",VLOOKUP(C26,AthleteList,2,FALSE),"Not Assigned"),"Not a valid Number"),""),""),"")</f>
        <v>Marykate Gannon</v>
      </c>
      <c r="E26" s="20" t="str">
        <f>IF(ISNUMBER(C26),IF(C26&lt;&gt;"",IF(LEN(VLOOKUP(C26,AthleteList,3,FALSE)&lt;&gt;0),_xlfn.IFERROR(IF(VLOOKUP(C26,AthleteList,3,FALSE)&lt;&gt;"",VLOOKUP(C26,AthleteList,3,FALSE),"Not Assigned"),"Not a valid Number"),""),""),"")</f>
        <v>Annalee AC</v>
      </c>
      <c r="F26" s="17" t="s">
        <v>46</v>
      </c>
      <c r="G26" s="12"/>
      <c r="H26" s="13">
        <v>9</v>
      </c>
      <c r="I26" s="18">
        <v>601</v>
      </c>
      <c r="J26" s="19" t="str">
        <f>IF(ISNUMBER(I26),IF(I26&lt;&gt;"",IF(LEN(VLOOKUP(I26,AthleteList,2,FALSE)&lt;&gt;0),_xlfn.IFERROR(IF(VLOOKUP(I26,AthleteList,2,FALSE)&lt;&gt;"",VLOOKUP(I26,AthleteList,2,FALSE),"Not Assigned"),"Not a valid Number"),""),""),"")</f>
        <v>Natasha Stephenson</v>
      </c>
      <c r="K26" s="20" t="str">
        <f>IF(ISNUMBER(I26),IF(I26&lt;&gt;"",IF(LEN(VLOOKUP(I26,AthleteList,3,FALSE)&lt;&gt;0),_xlfn.IFERROR(IF(VLOOKUP(I26,AthleteList,3,FALSE)&lt;&gt;"",VLOOKUP(I26,AthleteList,3,FALSE),"Not Assigned"),"Not a valid Number"),""),""),"")</f>
        <v>Regent House AC</v>
      </c>
      <c r="L26" s="17" t="s">
        <v>47</v>
      </c>
    </row>
    <row r="27" spans="1:12" ht="15">
      <c r="A27" s="6"/>
      <c r="B27" s="13">
        <v>10</v>
      </c>
      <c r="C27" s="14">
        <v>1072</v>
      </c>
      <c r="D27" s="19" t="str">
        <f>IF(ISNUMBER(C27),IF(C27&lt;&gt;"",IF(LEN(VLOOKUP(C27,AthleteList,2,FALSE)&lt;&gt;0),_xlfn.IFERROR(IF(VLOOKUP(C27,AthleteList,2,FALSE)&lt;&gt;"",VLOOKUP(C27,AthleteList,2,FALSE),"Not Assigned"),"Not a valid Number"),""),""),"")</f>
        <v>Zarah Friel</v>
      </c>
      <c r="E27" s="20" t="str">
        <f>IF(ISNUMBER(C27),IF(C27&lt;&gt;"",IF(LEN(VLOOKUP(C27,AthleteList,3,FALSE)&lt;&gt;0),_xlfn.IFERROR(IF(VLOOKUP(C27,AthleteList,3,FALSE)&lt;&gt;"",VLOOKUP(C27,AthleteList,3,FALSE),"Not Assigned"),"Not a valid Number"),""),""),"")</f>
        <v>Lifford AC</v>
      </c>
      <c r="F27" s="17" t="s">
        <v>48</v>
      </c>
      <c r="G27" s="12"/>
      <c r="H27" s="13">
        <v>10</v>
      </c>
      <c r="I27" s="18">
        <v>1094</v>
      </c>
      <c r="J27" s="19" t="str">
        <f>IF(ISNUMBER(I27),IF(I27&lt;&gt;"",IF(LEN(VLOOKUP(I27,AthleteList,2,FALSE)&lt;&gt;0),_xlfn.IFERROR(IF(VLOOKUP(I27,AthleteList,2,FALSE)&lt;&gt;"",VLOOKUP(I27,AthleteList,2,FALSE),"Not Assigned"),"Not a valid Number"),""),""),"")</f>
        <v>Roisin Moore</v>
      </c>
      <c r="K27" s="20" t="str">
        <f>IF(ISNUMBER(I27),IF(I27&lt;&gt;"",IF(LEN(VLOOKUP(I27,AthleteList,3,FALSE)&lt;&gt;0),_xlfn.IFERROR(IF(VLOOKUP(I27,AthleteList,3,FALSE)&lt;&gt;"",VLOOKUP(I27,AthleteList,3,FALSE),"Not Assigned"),"Not a valid Number"),""),""),"")</f>
        <v>Lifford AC</v>
      </c>
      <c r="L27" s="17" t="s">
        <v>49</v>
      </c>
    </row>
    <row r="28" spans="1:12" ht="15">
      <c r="A28" s="6"/>
      <c r="B28" s="13">
        <v>11</v>
      </c>
      <c r="C28" s="14"/>
      <c r="D28" s="19">
        <f>IF(ISNUMBER(C28),IF(C28&lt;&gt;"",IF(LEN(VLOOKUP(C28,AthleteList,2,FALSE)&lt;&gt;0),_xlfn.IFERROR(IF(VLOOKUP(C28,AthleteList,2,FALSE)&lt;&gt;"",VLOOKUP(C28,AthleteList,2,FALSE),"Not Assigned"),"Not a valid Number"),""),""),"")</f>
      </c>
      <c r="E28" s="20">
        <f>IF(ISNUMBER(C28),IF(C28&lt;&gt;"",IF(LEN(VLOOKUP(C28,AthleteList,3,FALSE)&lt;&gt;0),_xlfn.IFERROR(IF(VLOOKUP(C28,AthleteList,3,FALSE)&lt;&gt;"",VLOOKUP(C28,AthleteList,3,FALSE),"Not Assigned"),"Not a valid Number"),""),""),"")</f>
      </c>
      <c r="F28" s="17"/>
      <c r="G28" s="12"/>
      <c r="H28" s="13">
        <v>11</v>
      </c>
      <c r="I28" s="18"/>
      <c r="J28" s="19">
        <f>IF(ISNUMBER(I28),IF(I28&lt;&gt;"",IF(LEN(VLOOKUP(I28,AthleteList,2,FALSE)&lt;&gt;0),_xlfn.IFERROR(IF(VLOOKUP(I28,AthleteList,2,FALSE)&lt;&gt;"",VLOOKUP(I28,AthleteList,2,FALSE),"Not Assigned"),"Not a valid Number"),""),""),"")</f>
      </c>
      <c r="K28" s="20">
        <f>IF(ISNUMBER(I28),IF(I28&lt;&gt;"",IF(LEN(VLOOKUP(I28,AthleteList,3,FALSE)&lt;&gt;0),_xlfn.IFERROR(IF(VLOOKUP(I28,AthleteList,3,FALSE)&lt;&gt;"",VLOOKUP(I28,AthleteList,3,FALSE),"Not Assigned"),"Not a valid Number"),""),""),"")</f>
      </c>
      <c r="L28" s="17"/>
    </row>
    <row r="29" spans="1:12" ht="15">
      <c r="A29" s="6"/>
      <c r="B29" s="13">
        <v>12</v>
      </c>
      <c r="C29" s="14"/>
      <c r="D29" s="19">
        <f>IF(ISNUMBER(C29),IF(C29&lt;&gt;"",IF(LEN(VLOOKUP(C29,AthleteList,2,FALSE)&lt;&gt;0),_xlfn.IFERROR(IF(VLOOKUP(C29,AthleteList,2,FALSE)&lt;&gt;"",VLOOKUP(C29,AthleteList,2,FALSE),"Not Assigned"),"Not a valid Number"),""),""),"")</f>
      </c>
      <c r="E29" s="20">
        <f>IF(ISNUMBER(C29),IF(C29&lt;&gt;"",IF(LEN(VLOOKUP(C29,AthleteList,3,FALSE)&lt;&gt;0),_xlfn.IFERROR(IF(VLOOKUP(C29,AthleteList,3,FALSE)&lt;&gt;"",VLOOKUP(C29,AthleteList,3,FALSE),"Not Assigned"),"Not a valid Number"),""),""),"")</f>
      </c>
      <c r="F29" s="17"/>
      <c r="G29" s="12"/>
      <c r="H29" s="13">
        <v>12</v>
      </c>
      <c r="I29" s="18"/>
      <c r="J29" s="19">
        <f>IF(ISNUMBER(I29),IF(I29&lt;&gt;"",IF(LEN(VLOOKUP(I29,AthleteList,2,FALSE)&lt;&gt;0),_xlfn.IFERROR(IF(VLOOKUP(I29,AthleteList,2,FALSE)&lt;&gt;"",VLOOKUP(I29,AthleteList,2,FALSE),"Not Assigned"),"Not a valid Number"),""),""),"")</f>
      </c>
      <c r="K29" s="20">
        <f>IF(ISNUMBER(I29),IF(I29&lt;&gt;"",IF(LEN(VLOOKUP(I29,AthleteList,3,FALSE)&lt;&gt;0),_xlfn.IFERROR(IF(VLOOKUP(I29,AthleteList,3,FALSE)&lt;&gt;"",VLOOKUP(I29,AthleteList,3,FALSE),"Not Assigned"),"Not a valid Number"),""),""),"")</f>
      </c>
      <c r="L29" s="17"/>
    </row>
    <row r="30" spans="1:12" ht="15">
      <c r="A30" s="6"/>
      <c r="B30" s="21"/>
      <c r="C30" s="22"/>
      <c r="D30" s="23">
        <f>IF(ISNUMBER(C30),IF(C30&lt;&gt;"",IF(LEN(VLOOKUP(C30,AthleteList,2,FALSE)&lt;&gt;0),_xlfn.IFERROR(IF(VLOOKUP(C30,AthleteList,2,FALSE)&lt;&gt;"",VLOOKUP(C30,AthleteList,2,FALSE),"Not Assigned"),"Not a valid Number"),""),""),"")</f>
      </c>
      <c r="E30" s="24">
        <f>IF(ISNUMBER(C30),IF(C30&lt;&gt;"",IF(LEN(VLOOKUP(C30,AthleteList,3,FALSE)&lt;&gt;0),_xlfn.IFERROR(IF(VLOOKUP(C30,AthleteList,3,FALSE)&lt;&gt;"",VLOOKUP(C30,AthleteList,3,FALSE),"Not Assigned"),"Not a valid Number"),""),""),"")</f>
      </c>
      <c r="F30" s="25"/>
      <c r="G30" s="12"/>
      <c r="H30" s="21"/>
      <c r="I30" s="26"/>
      <c r="J30" s="23">
        <f>IF(ISNUMBER(I30),IF(I30&lt;&gt;"",IF(LEN(VLOOKUP(I30,AthleteList,2,FALSE)&lt;&gt;0),_xlfn.IFERROR(IF(VLOOKUP(I30,AthleteList,2,FALSE)&lt;&gt;"",VLOOKUP(I30,AthleteList,2,FALSE),"Not Assigned"),"Not a valid Number"),""),""),"")</f>
      </c>
      <c r="K30" s="24">
        <f>IF(ISNUMBER(I30),IF(I30&lt;&gt;"",IF(LEN(VLOOKUP(I30,AthleteList,3,FALSE)&lt;&gt;0),_xlfn.IFERROR(IF(VLOOKUP(I30,AthleteList,3,FALSE)&lt;&gt;"",VLOOKUP(I30,AthleteList,3,FALSE),"Not Assigned"),"Not a valid Number"),""),""),"")</f>
      </c>
      <c r="L30" s="25"/>
    </row>
    <row r="31" spans="1:12" ht="15">
      <c r="A31" s="12"/>
      <c r="B31" s="12"/>
      <c r="C31" s="12"/>
      <c r="D31" s="12"/>
      <c r="E31" s="12"/>
      <c r="F31" s="28"/>
      <c r="G31" s="12"/>
      <c r="H31" s="12"/>
      <c r="I31" s="12"/>
      <c r="J31" s="12"/>
      <c r="K31" s="12"/>
      <c r="L31" s="28"/>
    </row>
    <row r="32" spans="1:12" ht="15">
      <c r="A32" s="6" t="s">
        <v>50</v>
      </c>
      <c r="B32" s="7" t="s">
        <v>1</v>
      </c>
      <c r="C32" s="8" t="s">
        <v>2</v>
      </c>
      <c r="D32" s="9" t="s">
        <v>3</v>
      </c>
      <c r="E32" s="10" t="s">
        <v>4</v>
      </c>
      <c r="F32" s="11" t="s">
        <v>5</v>
      </c>
      <c r="G32" s="12"/>
      <c r="H32" s="7" t="s">
        <v>1</v>
      </c>
      <c r="I32" s="8" t="s">
        <v>2</v>
      </c>
      <c r="J32" s="9" t="s">
        <v>3</v>
      </c>
      <c r="K32" s="10" t="s">
        <v>4</v>
      </c>
      <c r="L32" s="11" t="s">
        <v>5</v>
      </c>
    </row>
    <row r="33" spans="1:12" ht="15">
      <c r="A33" s="6"/>
      <c r="B33" s="13">
        <v>1</v>
      </c>
      <c r="C33" s="14">
        <v>244</v>
      </c>
      <c r="D33" s="15" t="str">
        <f aca="true" t="shared" si="8" ref="D33:D40">IF(ISNUMBER(C33),IF(C33&lt;&gt;"",IF(LEN(VLOOKUP(C33,AthleteList,2,FALSE)&lt;&gt;0),_xlfn.IFERROR(IF(VLOOKUP(C33,AthleteList,2,FALSE)&lt;&gt;"",VLOOKUP(C33,AthleteList,2,FALSE),"Not Assigned"),"Not a valid Number"),""),""),"")</f>
        <v>Cate Smyth</v>
      </c>
      <c r="E33" s="16" t="str">
        <f aca="true" t="shared" si="9" ref="E33:E40">IF(ISNUMBER(C33),IF(C33&lt;&gt;"",IF(LEN(VLOOKUP(C33,AthleteList,3,FALSE)&lt;&gt;0),_xlfn.IFERROR(IF(VLOOKUP(C33,AthleteList,3,FALSE)&lt;&gt;"",VLOOKUP(C33,AthleteList,3,FALSE),"Not Assigned"),"Not a valid Number"),""),""),"")</f>
        <v>Finn Valley AC</v>
      </c>
      <c r="F33" s="17">
        <v>12.53</v>
      </c>
      <c r="G33" s="12"/>
      <c r="H33" s="13">
        <v>1</v>
      </c>
      <c r="I33" s="18">
        <v>620</v>
      </c>
      <c r="J33" s="15" t="str">
        <f aca="true" t="shared" si="10" ref="J33:J40">IF(ISNUMBER(I33),IF(I33&lt;&gt;"",IF(LEN(VLOOKUP(I33,AthleteList,2,FALSE)&lt;&gt;0),_xlfn.IFERROR(IF(VLOOKUP(I33,AthleteList,2,FALSE)&lt;&gt;"",VLOOKUP(I33,AthleteList,2,FALSE),"Not Assigned"),"Not a valid Number"),""),""),"")</f>
        <v>Erin Fisher</v>
      </c>
      <c r="K33" s="16" t="str">
        <f aca="true" t="shared" si="11" ref="K33:K40">IF(ISNUMBER(I33),IF(I33&lt;&gt;"",IF(LEN(VLOOKUP(I33,AthleteList,3,FALSE)&lt;&gt;0),_xlfn.IFERROR(IF(VLOOKUP(I33,AthleteList,3,FALSE)&lt;&gt;"",VLOOKUP(I33,AthleteList,3,FALSE),"Not Assigned"),"Not a valid Number"),""),""),"")</f>
        <v>City of Lisburn AC</v>
      </c>
      <c r="L33" s="17">
        <v>12.59</v>
      </c>
    </row>
    <row r="34" spans="1:12" ht="15">
      <c r="A34" s="6"/>
      <c r="B34" s="13">
        <v>2</v>
      </c>
      <c r="C34" s="14">
        <v>621</v>
      </c>
      <c r="D34" s="19" t="str">
        <f t="shared" si="8"/>
        <v>Holly Mulholland</v>
      </c>
      <c r="E34" s="20" t="str">
        <f t="shared" si="9"/>
        <v>City of Lisburn AC</v>
      </c>
      <c r="F34" s="17">
        <v>13.27</v>
      </c>
      <c r="G34" s="12"/>
      <c r="H34" s="13">
        <v>2</v>
      </c>
      <c r="I34" s="18">
        <v>600</v>
      </c>
      <c r="J34" s="19" t="str">
        <f t="shared" si="10"/>
        <v>Holly Thompson</v>
      </c>
      <c r="K34" s="20" t="str">
        <f t="shared" si="11"/>
        <v>Regent House AC</v>
      </c>
      <c r="L34" s="17">
        <v>13.7</v>
      </c>
    </row>
    <row r="35" spans="1:12" ht="15">
      <c r="A35" s="6"/>
      <c r="B35" s="13">
        <v>3</v>
      </c>
      <c r="C35" s="14">
        <v>332</v>
      </c>
      <c r="D35" s="19" t="str">
        <f t="shared" si="8"/>
        <v>Chloe Walker</v>
      </c>
      <c r="E35" s="20" t="str">
        <f t="shared" si="9"/>
        <v>North Down AC</v>
      </c>
      <c r="F35" s="17">
        <v>13.49</v>
      </c>
      <c r="G35" s="12"/>
      <c r="H35" s="13">
        <v>3</v>
      </c>
      <c r="I35" s="18">
        <v>828</v>
      </c>
      <c r="J35" s="19" t="str">
        <f t="shared" si="10"/>
        <v>Alana O'Brien</v>
      </c>
      <c r="K35" s="20" t="str">
        <f t="shared" si="11"/>
        <v>Annalee AC</v>
      </c>
      <c r="L35" s="17">
        <v>15.36</v>
      </c>
    </row>
    <row r="36" spans="1:12" ht="15">
      <c r="A36" s="6"/>
      <c r="B36" s="13">
        <v>4</v>
      </c>
      <c r="C36" s="14">
        <v>475</v>
      </c>
      <c r="D36" s="19" t="str">
        <f t="shared" si="8"/>
        <v>Ella Quinn</v>
      </c>
      <c r="E36" s="20" t="str">
        <f t="shared" si="9"/>
        <v>Omagh Harriers</v>
      </c>
      <c r="F36" s="17">
        <v>13.51</v>
      </c>
      <c r="G36" s="12"/>
      <c r="H36" s="13">
        <v>4</v>
      </c>
      <c r="I36" s="18">
        <v>906</v>
      </c>
      <c r="J36" s="19" t="str">
        <f t="shared" si="10"/>
        <v>Caitlin Magill</v>
      </c>
      <c r="K36" s="20" t="str">
        <f t="shared" si="11"/>
        <v>Ballymena &amp; Antrim AC</v>
      </c>
      <c r="L36" s="17">
        <v>15.7</v>
      </c>
    </row>
    <row r="37" spans="1:12" ht="15">
      <c r="A37" s="6"/>
      <c r="B37" s="13">
        <v>5</v>
      </c>
      <c r="C37" s="14">
        <v>823</v>
      </c>
      <c r="D37" s="19" t="str">
        <f t="shared" si="8"/>
        <v>Bevan McCaffrey</v>
      </c>
      <c r="E37" s="20" t="str">
        <f t="shared" si="9"/>
        <v>Annalee AC</v>
      </c>
      <c r="F37" s="17">
        <v>13.82</v>
      </c>
      <c r="G37" s="12"/>
      <c r="H37" s="13">
        <v>5</v>
      </c>
      <c r="I37" s="18">
        <v>1075</v>
      </c>
      <c r="J37" s="19" t="str">
        <f t="shared" si="10"/>
        <v>Caoimhe Crawford</v>
      </c>
      <c r="K37" s="20" t="str">
        <f t="shared" si="11"/>
        <v>Lifford AC</v>
      </c>
      <c r="L37" s="17">
        <v>15.86</v>
      </c>
    </row>
    <row r="38" spans="1:12" ht="15">
      <c r="A38" s="6"/>
      <c r="B38" s="13">
        <v>6</v>
      </c>
      <c r="C38" s="14">
        <v>917</v>
      </c>
      <c r="D38" s="19" t="str">
        <f t="shared" si="8"/>
        <v>Rebecca Walker</v>
      </c>
      <c r="E38" s="20" t="str">
        <f t="shared" si="9"/>
        <v>Ballymena &amp; Antrim AC</v>
      </c>
      <c r="F38" s="17">
        <v>15.36</v>
      </c>
      <c r="G38" s="12"/>
      <c r="H38" s="13">
        <v>6</v>
      </c>
      <c r="I38" s="18"/>
      <c r="J38" s="19">
        <f t="shared" si="10"/>
      </c>
      <c r="K38" s="20">
        <f t="shared" si="11"/>
      </c>
      <c r="L38" s="17"/>
    </row>
    <row r="39" spans="1:12" ht="15">
      <c r="A39" s="6"/>
      <c r="B39" s="13">
        <v>7</v>
      </c>
      <c r="C39" s="14">
        <v>784</v>
      </c>
      <c r="D39" s="19" t="str">
        <f t="shared" si="8"/>
        <v>Paola Gagliardi</v>
      </c>
      <c r="E39" s="20" t="str">
        <f t="shared" si="9"/>
        <v>Lagan Valley AC</v>
      </c>
      <c r="F39" s="17">
        <v>16.06</v>
      </c>
      <c r="G39" s="12"/>
      <c r="H39" s="13">
        <v>7</v>
      </c>
      <c r="I39" s="18"/>
      <c r="J39" s="19">
        <f t="shared" si="10"/>
      </c>
      <c r="K39" s="20">
        <f t="shared" si="11"/>
      </c>
      <c r="L39" s="17"/>
    </row>
    <row r="40" spans="1:12" ht="15">
      <c r="A40" s="6"/>
      <c r="B40" s="21">
        <v>8</v>
      </c>
      <c r="C40" s="22">
        <v>1081</v>
      </c>
      <c r="D40" s="23" t="str">
        <f t="shared" si="8"/>
        <v>Olivia Cuskelly</v>
      </c>
      <c r="E40" s="24" t="str">
        <f t="shared" si="9"/>
        <v>Lifford AC</v>
      </c>
      <c r="F40" s="25">
        <v>16.8</v>
      </c>
      <c r="G40" s="12"/>
      <c r="H40" s="21">
        <v>8</v>
      </c>
      <c r="I40" s="26"/>
      <c r="J40" s="23">
        <f t="shared" si="10"/>
      </c>
      <c r="K40" s="24">
        <f t="shared" si="11"/>
      </c>
      <c r="L40" s="25"/>
    </row>
    <row r="41" spans="1:12" ht="15">
      <c r="A41" s="12"/>
      <c r="B41" s="12"/>
      <c r="C41" s="12"/>
      <c r="D41" s="12"/>
      <c r="E41" s="12"/>
      <c r="F41" s="28"/>
      <c r="G41" s="12"/>
      <c r="H41" s="12"/>
      <c r="I41" s="12"/>
      <c r="J41" s="12"/>
      <c r="K41" s="12"/>
      <c r="L41" s="28"/>
    </row>
    <row r="42" spans="1:12" ht="15">
      <c r="A42" s="6" t="s">
        <v>51</v>
      </c>
      <c r="B42" s="7" t="s">
        <v>1</v>
      </c>
      <c r="C42" s="8" t="s">
        <v>2</v>
      </c>
      <c r="D42" s="9" t="s">
        <v>3</v>
      </c>
      <c r="E42" s="10" t="s">
        <v>4</v>
      </c>
      <c r="F42" s="11" t="s">
        <v>5</v>
      </c>
      <c r="G42" s="12"/>
      <c r="H42" s="7" t="s">
        <v>1</v>
      </c>
      <c r="I42" s="8" t="s">
        <v>2</v>
      </c>
      <c r="J42" s="9" t="s">
        <v>3</v>
      </c>
      <c r="K42" s="10" t="s">
        <v>4</v>
      </c>
      <c r="L42" s="11" t="s">
        <v>5</v>
      </c>
    </row>
    <row r="43" spans="1:12" ht="15">
      <c r="A43" s="6"/>
      <c r="B43" s="13">
        <v>1</v>
      </c>
      <c r="C43" s="14">
        <v>238</v>
      </c>
      <c r="D43" s="15" t="str">
        <f aca="true" t="shared" si="12" ref="D43:D50">IF(ISNUMBER(C43),IF(C43&lt;&gt;"",IF(LEN(VLOOKUP(C43,AthleteList,2,FALSE)&lt;&gt;0),_xlfn.IFERROR(IF(VLOOKUP(C43,AthleteList,2,FALSE)&lt;&gt;"",VLOOKUP(C43,AthleteList,2,FALSE),"Not Assigned"),"Not a valid Number"),""),""),"")</f>
        <v>Lauren Callaghan</v>
      </c>
      <c r="E43" s="16" t="str">
        <f aca="true" t="shared" si="13" ref="E43:E50">IF(ISNUMBER(C43),IF(C43&lt;&gt;"",IF(LEN(VLOOKUP(C43,AthleteList,3,FALSE)&lt;&gt;0),_xlfn.IFERROR(IF(VLOOKUP(C43,AthleteList,3,FALSE)&lt;&gt;"",VLOOKUP(C43,AthleteList,3,FALSE),"Not Assigned"),"Not a valid Number"),""),""),"")</f>
        <v>Finn Valley AC</v>
      </c>
      <c r="F43" s="17">
        <v>1.35</v>
      </c>
      <c r="G43" s="12"/>
      <c r="H43" s="13">
        <v>1</v>
      </c>
      <c r="I43" s="18">
        <v>239</v>
      </c>
      <c r="J43" s="15" t="str">
        <f aca="true" t="shared" si="14" ref="J43:J50">IF(ISNUMBER(I43),IF(I43&lt;&gt;"",IF(LEN(VLOOKUP(I43,AthleteList,2,FALSE)&lt;&gt;0),_xlfn.IFERROR(IF(VLOOKUP(I43,AthleteList,2,FALSE)&lt;&gt;"",VLOOKUP(I43,AthleteList,2,FALSE),"Not Assigned"),"Not a valid Number"),""),""),"")</f>
        <v>Caitlin Mc Gonagle</v>
      </c>
      <c r="K43" s="16" t="str">
        <f aca="true" t="shared" si="15" ref="K43:K50">IF(ISNUMBER(I43),IF(I43&lt;&gt;"",IF(LEN(VLOOKUP(I43,AthleteList,3,FALSE)&lt;&gt;0),_xlfn.IFERROR(IF(VLOOKUP(I43,AthleteList,3,FALSE)&lt;&gt;"",VLOOKUP(I43,AthleteList,3,FALSE),"Not Assigned"),"Not a valid Number"),""),""),"")</f>
        <v>Finn Valley AC</v>
      </c>
      <c r="L43" s="17">
        <v>1.2</v>
      </c>
    </row>
    <row r="44" spans="1:12" ht="15">
      <c r="A44" s="6"/>
      <c r="B44" s="13">
        <v>2</v>
      </c>
      <c r="C44" s="14">
        <v>620</v>
      </c>
      <c r="D44" s="19" t="str">
        <f t="shared" si="12"/>
        <v>Erin Fisher</v>
      </c>
      <c r="E44" s="20" t="str">
        <f t="shared" si="13"/>
        <v>City of Lisburn AC</v>
      </c>
      <c r="F44" s="17">
        <v>1.25</v>
      </c>
      <c r="G44" s="12"/>
      <c r="H44" s="13">
        <v>2</v>
      </c>
      <c r="I44" s="18">
        <v>600</v>
      </c>
      <c r="J44" s="19" t="str">
        <f t="shared" si="14"/>
        <v>Holly Thompson</v>
      </c>
      <c r="K44" s="20" t="str">
        <f t="shared" si="15"/>
        <v>Regent House AC</v>
      </c>
      <c r="L44" s="17">
        <v>1.1</v>
      </c>
    </row>
    <row r="45" spans="1:12" ht="15">
      <c r="A45" s="6"/>
      <c r="B45" s="13">
        <v>3</v>
      </c>
      <c r="C45" s="14">
        <v>823</v>
      </c>
      <c r="D45" s="19" t="str">
        <f t="shared" si="12"/>
        <v>Bevan McCaffrey</v>
      </c>
      <c r="E45" s="20" t="str">
        <f t="shared" si="13"/>
        <v>Annalee AC</v>
      </c>
      <c r="F45" s="17">
        <v>1.2</v>
      </c>
      <c r="G45" s="12"/>
      <c r="H45" s="13">
        <v>3</v>
      </c>
      <c r="I45" s="18">
        <v>824</v>
      </c>
      <c r="J45" s="19" t="str">
        <f t="shared" si="14"/>
        <v>Niamh McCorry</v>
      </c>
      <c r="K45" s="20" t="str">
        <f t="shared" si="15"/>
        <v>Annalee AC</v>
      </c>
      <c r="L45" s="17">
        <v>1.1</v>
      </c>
    </row>
    <row r="46" spans="1:12" ht="15">
      <c r="A46" s="6"/>
      <c r="B46" s="13">
        <v>4</v>
      </c>
      <c r="C46" s="14">
        <v>304</v>
      </c>
      <c r="D46" s="19" t="str">
        <f t="shared" si="12"/>
        <v>Ellie Montgomery</v>
      </c>
      <c r="E46" s="20" t="str">
        <f t="shared" si="13"/>
        <v>Mid Ulster AC</v>
      </c>
      <c r="F46" s="17">
        <v>1.2</v>
      </c>
      <c r="G46" s="12"/>
      <c r="H46" s="13">
        <v>4</v>
      </c>
      <c r="I46" s="18">
        <v>1090</v>
      </c>
      <c r="J46" s="19" t="str">
        <f t="shared" si="14"/>
        <v>Maura Sweeney</v>
      </c>
      <c r="K46" s="20" t="str">
        <f t="shared" si="15"/>
        <v>Lifford AC</v>
      </c>
      <c r="L46" s="17">
        <v>1.05</v>
      </c>
    </row>
    <row r="47" spans="1:12" ht="15">
      <c r="A47" s="6"/>
      <c r="B47" s="13">
        <v>5</v>
      </c>
      <c r="C47" s="14">
        <v>331</v>
      </c>
      <c r="D47" s="19" t="str">
        <f t="shared" si="12"/>
        <v>Murphy Miller</v>
      </c>
      <c r="E47" s="20" t="str">
        <f t="shared" si="13"/>
        <v>North Down AC</v>
      </c>
      <c r="F47" s="17">
        <v>1.1</v>
      </c>
      <c r="G47" s="12"/>
      <c r="H47" s="13">
        <v>5</v>
      </c>
      <c r="I47" s="18">
        <v>631</v>
      </c>
      <c r="J47" s="19" t="str">
        <f t="shared" si="14"/>
        <v>Olivia Neill</v>
      </c>
      <c r="K47" s="20" t="str">
        <f t="shared" si="15"/>
        <v>City of Lisburn AC</v>
      </c>
      <c r="L47" s="17">
        <v>1</v>
      </c>
    </row>
    <row r="48" spans="1:12" ht="15">
      <c r="A48" s="6"/>
      <c r="B48" s="13">
        <v>6</v>
      </c>
      <c r="C48" s="14">
        <v>795</v>
      </c>
      <c r="D48" s="19" t="str">
        <f t="shared" si="12"/>
        <v>Kerrie Donnelly</v>
      </c>
      <c r="E48" s="20" t="str">
        <f t="shared" si="13"/>
        <v>Lagan Valley AC</v>
      </c>
      <c r="F48" s="17">
        <v>1.05</v>
      </c>
      <c r="G48" s="12"/>
      <c r="H48" s="13">
        <v>6</v>
      </c>
      <c r="I48" s="18">
        <v>344</v>
      </c>
      <c r="J48" s="19" t="str">
        <f t="shared" si="14"/>
        <v>Eve Dann</v>
      </c>
      <c r="K48" s="20" t="str">
        <f t="shared" si="15"/>
        <v>North Down AC</v>
      </c>
      <c r="L48" s="17">
        <v>0.9</v>
      </c>
    </row>
    <row r="49" spans="1:12" ht="15">
      <c r="A49" s="6"/>
      <c r="B49" s="13">
        <v>7</v>
      </c>
      <c r="C49" s="14">
        <v>910</v>
      </c>
      <c r="D49" s="19" t="str">
        <f t="shared" si="12"/>
        <v>Katie McCullough</v>
      </c>
      <c r="E49" s="20" t="str">
        <f t="shared" si="13"/>
        <v>Ballymena &amp; Antrim AC</v>
      </c>
      <c r="F49" s="17">
        <v>1.05</v>
      </c>
      <c r="G49" s="12"/>
      <c r="H49" s="13">
        <v>7</v>
      </c>
      <c r="I49" s="18"/>
      <c r="J49" s="19">
        <f t="shared" si="14"/>
      </c>
      <c r="K49" s="20">
        <f t="shared" si="15"/>
      </c>
      <c r="L49" s="17"/>
    </row>
    <row r="50" spans="1:12" ht="15">
      <c r="A50" s="6"/>
      <c r="B50" s="21">
        <v>8</v>
      </c>
      <c r="C50" s="22">
        <v>601</v>
      </c>
      <c r="D50" s="23" t="str">
        <f t="shared" si="12"/>
        <v>Natasha Stephenson</v>
      </c>
      <c r="E50" s="24" t="str">
        <f t="shared" si="13"/>
        <v>Regent House AC</v>
      </c>
      <c r="F50" s="25">
        <v>1.05</v>
      </c>
      <c r="G50" s="12"/>
      <c r="H50" s="21">
        <v>8</v>
      </c>
      <c r="I50" s="26"/>
      <c r="J50" s="23">
        <f t="shared" si="14"/>
      </c>
      <c r="K50" s="24">
        <f t="shared" si="15"/>
      </c>
      <c r="L50" s="25"/>
    </row>
    <row r="51" spans="1:12" ht="15">
      <c r="A51" s="6"/>
      <c r="B51" s="13">
        <v>9</v>
      </c>
      <c r="C51" s="14">
        <v>471</v>
      </c>
      <c r="D51" s="19" t="str">
        <f>IF(ISNUMBER(C51),IF(C51&lt;&gt;"",IF(LEN(VLOOKUP(C51,AthleteList,2,FALSE)&lt;&gt;0),_xlfn.IFERROR(IF(VLOOKUP(C51,AthleteList,2,FALSE)&lt;&gt;"",VLOOKUP(C51,AthleteList,2,FALSE),"Not Assigned"),"Not a valid Number"),""),""),"")</f>
        <v>Maria Corless</v>
      </c>
      <c r="E51" s="20" t="str">
        <f>IF(ISNUMBER(C51),IF(C51&lt;&gt;"",IF(LEN(VLOOKUP(C51,AthleteList,3,FALSE)&lt;&gt;0),_xlfn.IFERROR(IF(VLOOKUP(C51,AthleteList,3,FALSE)&lt;&gt;"",VLOOKUP(C51,AthleteList,3,FALSE),"Not Assigned"),"Not a valid Number"),""),""),"")</f>
        <v>Omagh Harriers</v>
      </c>
      <c r="F51" s="17">
        <v>0.95</v>
      </c>
      <c r="G51" s="12"/>
      <c r="H51" s="13">
        <v>9</v>
      </c>
      <c r="I51" s="18"/>
      <c r="J51" s="19">
        <f>IF(ISNUMBER(I51),IF(I51&lt;&gt;"",IF(LEN(VLOOKUP(I51,AthleteList,2,FALSE)&lt;&gt;0),_xlfn.IFERROR(IF(VLOOKUP(I51,AthleteList,2,FALSE)&lt;&gt;"",VLOOKUP(I51,AthleteList,2,FALSE),"Not Assigned"),"Not a valid Number"),""),""),"")</f>
      </c>
      <c r="K51" s="20">
        <f>IF(ISNUMBER(I51),IF(I51&lt;&gt;"",IF(LEN(VLOOKUP(I51,AthleteList,3,FALSE)&lt;&gt;0),_xlfn.IFERROR(IF(VLOOKUP(I51,AthleteList,3,FALSE)&lt;&gt;"",VLOOKUP(I51,AthleteList,3,FALSE),"Not Assigned"),"Not a valid Number"),""),""),"")</f>
      </c>
      <c r="L51" s="17"/>
    </row>
    <row r="52" spans="1:12" ht="15">
      <c r="A52" s="6"/>
      <c r="B52" s="13">
        <v>10</v>
      </c>
      <c r="C52" s="14">
        <v>1075</v>
      </c>
      <c r="D52" s="19" t="str">
        <f>IF(ISNUMBER(C52),IF(C52&lt;&gt;"",IF(LEN(VLOOKUP(C52,AthleteList,2,FALSE)&lt;&gt;0),_xlfn.IFERROR(IF(VLOOKUP(C52,AthleteList,2,FALSE)&lt;&gt;"",VLOOKUP(C52,AthleteList,2,FALSE),"Not Assigned"),"Not a valid Number"),""),""),"")</f>
        <v>Caoimhe Crawford</v>
      </c>
      <c r="E52" s="20" t="str">
        <f>IF(ISNUMBER(C52),IF(C52&lt;&gt;"",IF(LEN(VLOOKUP(C52,AthleteList,3,FALSE)&lt;&gt;0),_xlfn.IFERROR(IF(VLOOKUP(C52,AthleteList,3,FALSE)&lt;&gt;"",VLOOKUP(C52,AthleteList,3,FALSE),"Not Assigned"),"Not a valid Number"),""),""),"")</f>
        <v>Lifford AC</v>
      </c>
      <c r="F52" s="17">
        <v>0.9</v>
      </c>
      <c r="G52" s="12"/>
      <c r="H52" s="13">
        <v>10</v>
      </c>
      <c r="I52" s="18"/>
      <c r="J52" s="19">
        <f>IF(ISNUMBER(I52),IF(I52&lt;&gt;"",IF(LEN(VLOOKUP(I52,AthleteList,2,FALSE)&lt;&gt;0),_xlfn.IFERROR(IF(VLOOKUP(I52,AthleteList,2,FALSE)&lt;&gt;"",VLOOKUP(I52,AthleteList,2,FALSE),"Not Assigned"),"Not a valid Number"),""),""),"")</f>
      </c>
      <c r="K52" s="20">
        <f>IF(ISNUMBER(I52),IF(I52&lt;&gt;"",IF(LEN(VLOOKUP(I52,AthleteList,3,FALSE)&lt;&gt;0),_xlfn.IFERROR(IF(VLOOKUP(I52,AthleteList,3,FALSE)&lt;&gt;"",VLOOKUP(I52,AthleteList,3,FALSE),"Not Assigned"),"Not a valid Number"),""),""),"")</f>
      </c>
      <c r="L52" s="17"/>
    </row>
    <row r="53" spans="1:12" ht="15">
      <c r="A53" s="6"/>
      <c r="B53" s="13">
        <v>11</v>
      </c>
      <c r="C53" s="14"/>
      <c r="D53" s="19">
        <f>IF(ISNUMBER(C53),IF(C53&lt;&gt;"",IF(LEN(VLOOKUP(C53,AthleteList,2,FALSE)&lt;&gt;0),_xlfn.IFERROR(IF(VLOOKUP(C53,AthleteList,2,FALSE)&lt;&gt;"",VLOOKUP(C53,AthleteList,2,FALSE),"Not Assigned"),"Not a valid Number"),""),""),"")</f>
      </c>
      <c r="E53" s="20">
        <f>IF(ISNUMBER(C53),IF(C53&lt;&gt;"",IF(LEN(VLOOKUP(C53,AthleteList,3,FALSE)&lt;&gt;0),_xlfn.IFERROR(IF(VLOOKUP(C53,AthleteList,3,FALSE)&lt;&gt;"",VLOOKUP(C53,AthleteList,3,FALSE),"Not Assigned"),"Not a valid Number"),""),""),"")</f>
      </c>
      <c r="F53" s="17"/>
      <c r="G53" s="12"/>
      <c r="H53" s="13">
        <v>11</v>
      </c>
      <c r="I53" s="18"/>
      <c r="J53" s="19">
        <f>IF(ISNUMBER(I53),IF(I53&lt;&gt;"",IF(LEN(VLOOKUP(I53,AthleteList,2,FALSE)&lt;&gt;0),_xlfn.IFERROR(IF(VLOOKUP(I53,AthleteList,2,FALSE)&lt;&gt;"",VLOOKUP(I53,AthleteList,2,FALSE),"Not Assigned"),"Not a valid Number"),""),""),"")</f>
      </c>
      <c r="K53" s="20">
        <f>IF(ISNUMBER(I53),IF(I53&lt;&gt;"",IF(LEN(VLOOKUP(I53,AthleteList,3,FALSE)&lt;&gt;0),_xlfn.IFERROR(IF(VLOOKUP(I53,AthleteList,3,FALSE)&lt;&gt;"",VLOOKUP(I53,AthleteList,3,FALSE),"Not Assigned"),"Not a valid Number"),""),""),"")</f>
      </c>
      <c r="L53" s="17"/>
    </row>
    <row r="54" spans="1:12" ht="15">
      <c r="A54" s="6"/>
      <c r="B54" s="13">
        <v>12</v>
      </c>
      <c r="C54" s="14"/>
      <c r="D54" s="19">
        <f>IF(ISNUMBER(C54),IF(C54&lt;&gt;"",IF(LEN(VLOOKUP(C54,AthleteList,2,FALSE)&lt;&gt;0),_xlfn.IFERROR(IF(VLOOKUP(C54,AthleteList,2,FALSE)&lt;&gt;"",VLOOKUP(C54,AthleteList,2,FALSE),"Not Assigned"),"Not a valid Number"),""),""),"")</f>
      </c>
      <c r="E54" s="20">
        <f>IF(ISNUMBER(C54),IF(C54&lt;&gt;"",IF(LEN(VLOOKUP(C54,AthleteList,3,FALSE)&lt;&gt;0),_xlfn.IFERROR(IF(VLOOKUP(C54,AthleteList,3,FALSE)&lt;&gt;"",VLOOKUP(C54,AthleteList,3,FALSE),"Not Assigned"),"Not a valid Number"),""),""),"")</f>
      </c>
      <c r="F54" s="17"/>
      <c r="G54" s="12"/>
      <c r="H54" s="13">
        <v>12</v>
      </c>
      <c r="I54" s="18"/>
      <c r="J54" s="19">
        <f>IF(ISNUMBER(I54),IF(I54&lt;&gt;"",IF(LEN(VLOOKUP(I54,AthleteList,2,FALSE)&lt;&gt;0),_xlfn.IFERROR(IF(VLOOKUP(I54,AthleteList,2,FALSE)&lt;&gt;"",VLOOKUP(I54,AthleteList,2,FALSE),"Not Assigned"),"Not a valid Number"),""),""),"")</f>
      </c>
      <c r="K54" s="20">
        <f>IF(ISNUMBER(I54),IF(I54&lt;&gt;"",IF(LEN(VLOOKUP(I54,AthleteList,3,FALSE)&lt;&gt;0),_xlfn.IFERROR(IF(VLOOKUP(I54,AthleteList,3,FALSE)&lt;&gt;"",VLOOKUP(I54,AthleteList,3,FALSE),"Not Assigned"),"Not a valid Number"),""),""),"")</f>
      </c>
      <c r="L54" s="17"/>
    </row>
    <row r="55" spans="1:12" ht="15">
      <c r="A55" s="6"/>
      <c r="B55" s="21"/>
      <c r="C55" s="22"/>
      <c r="D55" s="23">
        <f>IF(ISNUMBER(C55),IF(C55&lt;&gt;"",IF(LEN(VLOOKUP(C55,AthleteList,2,FALSE)&lt;&gt;0),_xlfn.IFERROR(IF(VLOOKUP(C55,AthleteList,2,FALSE)&lt;&gt;"",VLOOKUP(C55,AthleteList,2,FALSE),"Not Assigned"),"Not a valid Number"),""),""),"")</f>
      </c>
      <c r="E55" s="24">
        <f>IF(ISNUMBER(C55),IF(C55&lt;&gt;"",IF(LEN(VLOOKUP(C55,AthleteList,3,FALSE)&lt;&gt;0),_xlfn.IFERROR(IF(VLOOKUP(C55,AthleteList,3,FALSE)&lt;&gt;"",VLOOKUP(C55,AthleteList,3,FALSE),"Not Assigned"),"Not a valid Number"),""),""),"")</f>
      </c>
      <c r="F55" s="25"/>
      <c r="G55" s="12"/>
      <c r="H55" s="21"/>
      <c r="I55" s="26"/>
      <c r="J55" s="23">
        <f>IF(ISNUMBER(I55),IF(I55&lt;&gt;"",IF(LEN(VLOOKUP(I55,AthleteList,2,FALSE)&lt;&gt;0),_xlfn.IFERROR(IF(VLOOKUP(I55,AthleteList,2,FALSE)&lt;&gt;"",VLOOKUP(I55,AthleteList,2,FALSE),"Not Assigned"),"Not a valid Number"),""),""),"")</f>
      </c>
      <c r="K55" s="24">
        <f>IF(ISNUMBER(I55),IF(I55&lt;&gt;"",IF(LEN(VLOOKUP(I55,AthleteList,3,FALSE)&lt;&gt;0),_xlfn.IFERROR(IF(VLOOKUP(I55,AthleteList,3,FALSE)&lt;&gt;"",VLOOKUP(I55,AthleteList,3,FALSE),"Not Assigned"),"Not a valid Number"),""),""),"")</f>
      </c>
      <c r="L55" s="25"/>
    </row>
    <row r="56" spans="1:12" ht="15">
      <c r="A56" s="12"/>
      <c r="B56" s="12"/>
      <c r="C56" s="12"/>
      <c r="D56" s="12"/>
      <c r="E56" s="12"/>
      <c r="F56" s="28"/>
      <c r="G56" s="12"/>
      <c r="H56" s="12"/>
      <c r="I56" s="12"/>
      <c r="J56" s="12"/>
      <c r="K56" s="12"/>
      <c r="L56" s="28"/>
    </row>
    <row r="57" spans="1:12" ht="15" customHeight="1">
      <c r="A57" s="6" t="s">
        <v>52</v>
      </c>
      <c r="B57" s="7" t="s">
        <v>1</v>
      </c>
      <c r="C57" s="8" t="s">
        <v>2</v>
      </c>
      <c r="D57" s="9" t="s">
        <v>3</v>
      </c>
      <c r="E57" s="10" t="s">
        <v>4</v>
      </c>
      <c r="F57" s="11" t="s">
        <v>5</v>
      </c>
      <c r="G57" s="12"/>
      <c r="H57" s="7" t="s">
        <v>1</v>
      </c>
      <c r="I57" s="8" t="s">
        <v>2</v>
      </c>
      <c r="J57" s="9" t="s">
        <v>3</v>
      </c>
      <c r="K57" s="10" t="s">
        <v>4</v>
      </c>
      <c r="L57" s="11" t="s">
        <v>5</v>
      </c>
    </row>
    <row r="58" spans="1:12" ht="15">
      <c r="A58" s="6"/>
      <c r="B58" s="13">
        <v>1</v>
      </c>
      <c r="C58" s="14">
        <v>246</v>
      </c>
      <c r="D58" s="15" t="str">
        <f aca="true" t="shared" si="16" ref="D58:D65">IF(ISNUMBER(C58),IF(C58&lt;&gt;"",IF(LEN(VLOOKUP(C58,AthleteList,2,FALSE)&lt;&gt;0),_xlfn.IFERROR(IF(VLOOKUP(C58,AthleteList,2,FALSE)&lt;&gt;"",VLOOKUP(C58,AthleteList,2,FALSE),"Not Assigned"),"Not a valid Number"),""),""),"")</f>
        <v>Abby Meehan</v>
      </c>
      <c r="E58" s="16" t="str">
        <f aca="true" t="shared" si="17" ref="E58:E65">IF(ISNUMBER(C58),IF(C58&lt;&gt;"",IF(LEN(VLOOKUP(C58,AthleteList,3,FALSE)&lt;&gt;0),_xlfn.IFERROR(IF(VLOOKUP(C58,AthleteList,3,FALSE)&lt;&gt;"",VLOOKUP(C58,AthleteList,3,FALSE),"Not Assigned"),"Not a valid Number"),""),""),"")</f>
        <v>Finn Valley AC</v>
      </c>
      <c r="F58" s="17">
        <v>3.89</v>
      </c>
      <c r="G58" s="12"/>
      <c r="H58" s="13">
        <v>1</v>
      </c>
      <c r="I58" s="18">
        <v>819</v>
      </c>
      <c r="J58" s="15" t="str">
        <f aca="true" t="shared" si="18" ref="J58:J65">IF(ISNUMBER(I58),IF(I58&lt;&gt;"",IF(LEN(VLOOKUP(I58,AthleteList,2,FALSE)&lt;&gt;0),_xlfn.IFERROR(IF(VLOOKUP(I58,AthleteList,2,FALSE)&lt;&gt;"",VLOOKUP(I58,AthleteList,2,FALSE),"Not Assigned"),"Not a valid Number"),""),""),"")</f>
        <v>Marykate Gannon</v>
      </c>
      <c r="K58" s="16" t="str">
        <f aca="true" t="shared" si="19" ref="K58:K65">IF(ISNUMBER(I58),IF(I58&lt;&gt;"",IF(LEN(VLOOKUP(I58,AthleteList,3,FALSE)&lt;&gt;0),_xlfn.IFERROR(IF(VLOOKUP(I58,AthleteList,3,FALSE)&lt;&gt;"",VLOOKUP(I58,AthleteList,3,FALSE),"Not Assigned"),"Not a valid Number"),""),""),"")</f>
        <v>Annalee AC</v>
      </c>
      <c r="L58" s="17">
        <v>3.8</v>
      </c>
    </row>
    <row r="59" spans="1:12" ht="15">
      <c r="A59" s="6"/>
      <c r="B59" s="13" t="s">
        <v>162</v>
      </c>
      <c r="C59" s="14">
        <v>823</v>
      </c>
      <c r="D59" s="19" t="str">
        <f t="shared" si="16"/>
        <v>Bevan McCaffrey</v>
      </c>
      <c r="E59" s="20" t="str">
        <f t="shared" si="17"/>
        <v>Annalee AC</v>
      </c>
      <c r="F59" s="17">
        <v>3.89</v>
      </c>
      <c r="G59" s="12"/>
      <c r="H59" s="13">
        <v>2</v>
      </c>
      <c r="I59" s="18">
        <v>621</v>
      </c>
      <c r="J59" s="19" t="str">
        <f t="shared" si="18"/>
        <v>Holly Mulholland</v>
      </c>
      <c r="K59" s="20" t="str">
        <f t="shared" si="19"/>
        <v>City of Lisburn AC</v>
      </c>
      <c r="L59" s="17">
        <v>3.57</v>
      </c>
    </row>
    <row r="60" spans="1:12" ht="15">
      <c r="A60" s="6"/>
      <c r="B60" s="13">
        <v>3</v>
      </c>
      <c r="C60" s="14">
        <v>620</v>
      </c>
      <c r="D60" s="19" t="str">
        <f t="shared" si="16"/>
        <v>Erin Fisher</v>
      </c>
      <c r="E60" s="20" t="str">
        <f t="shared" si="17"/>
        <v>City of Lisburn AC</v>
      </c>
      <c r="F60" s="17">
        <v>3.85</v>
      </c>
      <c r="G60" s="12"/>
      <c r="H60" s="13">
        <v>3</v>
      </c>
      <c r="I60" s="18">
        <v>237</v>
      </c>
      <c r="J60" s="19" t="str">
        <f t="shared" si="18"/>
        <v>Aine Wilkinson</v>
      </c>
      <c r="K60" s="20" t="str">
        <f t="shared" si="19"/>
        <v>Finn Valley AC</v>
      </c>
      <c r="L60" s="17">
        <v>3.51</v>
      </c>
    </row>
    <row r="61" spans="1:12" ht="15">
      <c r="A61" s="6"/>
      <c r="B61" s="13">
        <v>4</v>
      </c>
      <c r="C61" s="14">
        <v>349</v>
      </c>
      <c r="D61" s="19" t="str">
        <f t="shared" si="16"/>
        <v>Annabel McNutt</v>
      </c>
      <c r="E61" s="20" t="str">
        <f t="shared" si="17"/>
        <v>North Down AC</v>
      </c>
      <c r="F61" s="17">
        <v>3.34</v>
      </c>
      <c r="G61" s="12"/>
      <c r="H61" s="13">
        <v>4</v>
      </c>
      <c r="I61" s="18">
        <v>332</v>
      </c>
      <c r="J61" s="19" t="str">
        <f t="shared" si="18"/>
        <v>Chloe Walker</v>
      </c>
      <c r="K61" s="20" t="str">
        <f t="shared" si="19"/>
        <v>North Down AC</v>
      </c>
      <c r="L61" s="17">
        <v>3.31</v>
      </c>
    </row>
    <row r="62" spans="1:12" ht="15">
      <c r="A62" s="6"/>
      <c r="B62" s="13" t="s">
        <v>163</v>
      </c>
      <c r="C62" s="14">
        <v>784</v>
      </c>
      <c r="D62" s="19" t="str">
        <f t="shared" si="16"/>
        <v>Paola Gagliardi</v>
      </c>
      <c r="E62" s="20" t="str">
        <f t="shared" si="17"/>
        <v>Lagan Valley AC</v>
      </c>
      <c r="F62" s="17">
        <v>3.34</v>
      </c>
      <c r="G62" s="12"/>
      <c r="H62" s="13">
        <v>5</v>
      </c>
      <c r="I62" s="18">
        <v>910</v>
      </c>
      <c r="J62" s="19" t="str">
        <f t="shared" si="18"/>
        <v>Katie McCullough</v>
      </c>
      <c r="K62" s="20" t="str">
        <f t="shared" si="19"/>
        <v>Ballymena &amp; Antrim AC</v>
      </c>
      <c r="L62" s="17">
        <v>3</v>
      </c>
    </row>
    <row r="63" spans="1:12" ht="15">
      <c r="A63" s="6"/>
      <c r="B63" s="13">
        <v>6</v>
      </c>
      <c r="C63" s="14">
        <v>1081</v>
      </c>
      <c r="D63" s="19" t="str">
        <f t="shared" si="16"/>
        <v>Olivia Cuskelly</v>
      </c>
      <c r="E63" s="20" t="str">
        <f t="shared" si="17"/>
        <v>Lifford AC</v>
      </c>
      <c r="F63" s="17">
        <v>3.3</v>
      </c>
      <c r="G63" s="12"/>
      <c r="H63" s="13">
        <v>6</v>
      </c>
      <c r="I63" s="18">
        <v>801</v>
      </c>
      <c r="J63" s="19" t="str">
        <f t="shared" si="18"/>
        <v>Rachel Scott</v>
      </c>
      <c r="K63" s="20" t="str">
        <f t="shared" si="19"/>
        <v>Lagan Valley AC</v>
      </c>
      <c r="L63" s="17">
        <v>2.83</v>
      </c>
    </row>
    <row r="64" spans="1:12" ht="15">
      <c r="A64" s="6"/>
      <c r="B64" s="13">
        <v>7</v>
      </c>
      <c r="C64" s="14">
        <v>471</v>
      </c>
      <c r="D64" s="19" t="str">
        <f t="shared" si="16"/>
        <v>Maria Corless</v>
      </c>
      <c r="E64" s="20" t="str">
        <f t="shared" si="17"/>
        <v>Omagh Harriers</v>
      </c>
      <c r="F64" s="17">
        <v>3.29</v>
      </c>
      <c r="G64" s="12"/>
      <c r="H64" s="13">
        <v>7</v>
      </c>
      <c r="I64" s="18">
        <v>596</v>
      </c>
      <c r="J64" s="19" t="str">
        <f t="shared" si="18"/>
        <v>Sarah Moorcroft</v>
      </c>
      <c r="K64" s="20" t="str">
        <f t="shared" si="19"/>
        <v>Regent House AC</v>
      </c>
      <c r="L64" s="17">
        <v>2.79</v>
      </c>
    </row>
    <row r="65" spans="1:12" ht="15">
      <c r="A65" s="6"/>
      <c r="B65" s="21">
        <v>8</v>
      </c>
      <c r="C65" s="22">
        <v>917</v>
      </c>
      <c r="D65" s="23" t="str">
        <f t="shared" si="16"/>
        <v>Rebecca Walker</v>
      </c>
      <c r="E65" s="24" t="str">
        <f t="shared" si="17"/>
        <v>Ballymena &amp; Antrim AC</v>
      </c>
      <c r="F65" s="25">
        <v>3.21</v>
      </c>
      <c r="G65" s="12"/>
      <c r="H65" s="21">
        <v>8</v>
      </c>
      <c r="I65" s="26">
        <v>1090</v>
      </c>
      <c r="J65" s="23" t="str">
        <f t="shared" si="18"/>
        <v>Maura Sweeney</v>
      </c>
      <c r="K65" s="24" t="str">
        <f t="shared" si="19"/>
        <v>Lifford AC</v>
      </c>
      <c r="L65" s="25">
        <v>2.55</v>
      </c>
    </row>
    <row r="66" spans="1:12" ht="15">
      <c r="A66" s="6"/>
      <c r="B66" s="13">
        <v>9</v>
      </c>
      <c r="C66" s="14">
        <v>304</v>
      </c>
      <c r="D66" s="19" t="str">
        <f>IF(ISNUMBER(C66),IF(C66&lt;&gt;"",IF(LEN(VLOOKUP(C66,AthleteList,2,FALSE)&lt;&gt;0),_xlfn.IFERROR(IF(VLOOKUP(C66,AthleteList,2,FALSE)&lt;&gt;"",VLOOKUP(C66,AthleteList,2,FALSE),"Not Assigned"),"Not a valid Number"),""),""),"")</f>
        <v>Ellie Montgomery</v>
      </c>
      <c r="E66" s="20" t="str">
        <f>IF(ISNUMBER(C66),IF(C66&lt;&gt;"",IF(LEN(VLOOKUP(C66,AthleteList,3,FALSE)&lt;&gt;0),_xlfn.IFERROR(IF(VLOOKUP(C66,AthleteList,3,FALSE)&lt;&gt;"",VLOOKUP(C66,AthleteList,3,FALSE),"Not Assigned"),"Not a valid Number"),""),""),"")</f>
        <v>Mid Ulster AC</v>
      </c>
      <c r="F66" s="17">
        <v>3.09</v>
      </c>
      <c r="G66" s="12"/>
      <c r="H66" s="13">
        <v>9</v>
      </c>
      <c r="I66" s="18"/>
      <c r="J66" s="19">
        <f>IF(ISNUMBER(I66),IF(I66&lt;&gt;"",IF(LEN(VLOOKUP(I66,AthleteList,2,FALSE)&lt;&gt;0),_xlfn.IFERROR(IF(VLOOKUP(I66,AthleteList,2,FALSE)&lt;&gt;"",VLOOKUP(I66,AthleteList,2,FALSE),"Not Assigned"),"Not a valid Number"),""),""),"")</f>
      </c>
      <c r="K66" s="20">
        <f>IF(ISNUMBER(I66),IF(I66&lt;&gt;"",IF(LEN(VLOOKUP(I66,AthleteList,3,FALSE)&lt;&gt;0),_xlfn.IFERROR(IF(VLOOKUP(I66,AthleteList,3,FALSE)&lt;&gt;"",VLOOKUP(I66,AthleteList,3,FALSE),"Not Assigned"),"Not a valid Number"),""),""),"")</f>
      </c>
      <c r="L66" s="17"/>
    </row>
    <row r="67" spans="1:12" ht="15">
      <c r="A67" s="6"/>
      <c r="B67" s="13">
        <v>10</v>
      </c>
      <c r="C67" s="14">
        <v>600</v>
      </c>
      <c r="D67" s="19" t="str">
        <f>IF(ISNUMBER(C67),IF(C67&lt;&gt;"",IF(LEN(VLOOKUP(C67,AthleteList,2,FALSE)&lt;&gt;0),_xlfn.IFERROR(IF(VLOOKUP(C67,AthleteList,2,FALSE)&lt;&gt;"",VLOOKUP(C67,AthleteList,2,FALSE),"Not Assigned"),"Not a valid Number"),""),""),"")</f>
        <v>Holly Thompson</v>
      </c>
      <c r="E67" s="20" t="str">
        <f>IF(ISNUMBER(C67),IF(C67&lt;&gt;"",IF(LEN(VLOOKUP(C67,AthleteList,3,FALSE)&lt;&gt;0),_xlfn.IFERROR(IF(VLOOKUP(C67,AthleteList,3,FALSE)&lt;&gt;"",VLOOKUP(C67,AthleteList,3,FALSE),"Not Assigned"),"Not a valid Number"),""),""),"")</f>
        <v>Regent House AC</v>
      </c>
      <c r="F67" s="17">
        <v>3.03</v>
      </c>
      <c r="G67" s="12"/>
      <c r="H67" s="13">
        <v>10</v>
      </c>
      <c r="I67" s="18"/>
      <c r="J67" s="19">
        <f>IF(ISNUMBER(I67),IF(I67&lt;&gt;"",IF(LEN(VLOOKUP(I67,AthleteList,2,FALSE)&lt;&gt;0),_xlfn.IFERROR(IF(VLOOKUP(I67,AthleteList,2,FALSE)&lt;&gt;"",VLOOKUP(I67,AthleteList,2,FALSE),"Not Assigned"),"Not a valid Number"),""),""),"")</f>
      </c>
      <c r="K67" s="20">
        <f>IF(ISNUMBER(I67),IF(I67&lt;&gt;"",IF(LEN(VLOOKUP(I67,AthleteList,3,FALSE)&lt;&gt;0),_xlfn.IFERROR(IF(VLOOKUP(I67,AthleteList,3,FALSE)&lt;&gt;"",VLOOKUP(I67,AthleteList,3,FALSE),"Not Assigned"),"Not a valid Number"),""),""),"")</f>
      </c>
      <c r="L67" s="17"/>
    </row>
    <row r="68" spans="1:12" ht="15">
      <c r="A68" s="6"/>
      <c r="B68" s="21"/>
      <c r="C68" s="22"/>
      <c r="D68" s="23">
        <f>IF(ISNUMBER(C68),IF(C68&lt;&gt;"",IF(LEN(VLOOKUP(C68,AthleteList,2,FALSE)&lt;&gt;0),_xlfn.IFERROR(IF(VLOOKUP(C68,AthleteList,2,FALSE)&lt;&gt;"",VLOOKUP(C68,AthleteList,2,FALSE),"Not Assigned"),"Not a valid Number"),""),""),"")</f>
      </c>
      <c r="E68" s="24">
        <f>IF(ISNUMBER(C68),IF(C68&lt;&gt;"",IF(LEN(VLOOKUP(C68,AthleteList,3,FALSE)&lt;&gt;0),_xlfn.IFERROR(IF(VLOOKUP(C68,AthleteList,3,FALSE)&lt;&gt;"",VLOOKUP(C68,AthleteList,3,FALSE),"Not Assigned"),"Not a valid Number"),""),""),"")</f>
      </c>
      <c r="F68" s="25"/>
      <c r="G68" s="12"/>
      <c r="H68" s="21"/>
      <c r="I68" s="26"/>
      <c r="J68" s="23">
        <f>IF(ISNUMBER(I68),IF(I68&lt;&gt;"",IF(LEN(VLOOKUP(I68,AthleteList,2,FALSE)&lt;&gt;0),_xlfn.IFERROR(IF(VLOOKUP(I68,AthleteList,2,FALSE)&lt;&gt;"",VLOOKUP(I68,AthleteList,2,FALSE),"Not Assigned"),"Not a valid Number"),""),""),"")</f>
      </c>
      <c r="K68" s="24">
        <f>IF(ISNUMBER(I68),IF(I68&lt;&gt;"",IF(LEN(VLOOKUP(I68,AthleteList,3,FALSE)&lt;&gt;0),_xlfn.IFERROR(IF(VLOOKUP(I68,AthleteList,3,FALSE)&lt;&gt;"",VLOOKUP(I68,AthleteList,3,FALSE),"Not Assigned"),"Not a valid Number"),""),""),"")</f>
      </c>
      <c r="L68" s="25"/>
    </row>
    <row r="69" spans="1:12" ht="15">
      <c r="A69" s="12"/>
      <c r="B69" s="12"/>
      <c r="C69" s="12"/>
      <c r="D69" s="12"/>
      <c r="E69" s="12"/>
      <c r="F69" s="28"/>
      <c r="G69" s="12"/>
      <c r="H69" s="12"/>
      <c r="I69" s="12"/>
      <c r="J69" s="12"/>
      <c r="K69" s="12"/>
      <c r="L69" s="28"/>
    </row>
    <row r="70" spans="1:12" ht="15" customHeight="1">
      <c r="A70" s="6" t="s">
        <v>28</v>
      </c>
      <c r="B70" s="7" t="s">
        <v>1</v>
      </c>
      <c r="C70" s="8" t="s">
        <v>2</v>
      </c>
      <c r="D70" s="9" t="s">
        <v>3</v>
      </c>
      <c r="E70" s="10" t="s">
        <v>4</v>
      </c>
      <c r="F70" s="11" t="s">
        <v>5</v>
      </c>
      <c r="G70" s="12"/>
      <c r="H70" s="29"/>
      <c r="I70" s="30"/>
      <c r="J70" s="31"/>
      <c r="K70" s="31"/>
      <c r="L70" s="32"/>
    </row>
    <row r="71" spans="1:12" ht="15">
      <c r="A71" s="6"/>
      <c r="B71" s="13">
        <v>1</v>
      </c>
      <c r="C71" s="14">
        <v>31</v>
      </c>
      <c r="D71" s="15" t="str">
        <f aca="true" t="shared" si="20" ref="D71:D76">IF(ISNUMBER(C71),IF(C71&lt;&gt;"",IF(LEN(VLOOKUP(C71,AthleteList,2,FALSE)&lt;&gt;0),_xlfn.IFERROR(IF(VLOOKUP(C71,AthleteList,2,FALSE)&lt;&gt;"",VLOOKUP(C71,AthleteList,2,FALSE),"Not Assigned"),"Not a valid Number"),""),""),"")</f>
        <v>Finn Valley AC Under 13 Girls</v>
      </c>
      <c r="E71" s="16" t="str">
        <f aca="true" t="shared" si="21" ref="E71:E76">IF(ISNUMBER(C71),IF(C71&lt;&gt;"",IF(LEN(VLOOKUP(C71,AthleteList,3,FALSE)&lt;&gt;0),_xlfn.IFERROR(IF(VLOOKUP(C71,AthleteList,3,FALSE)&lt;&gt;"",VLOOKUP(C71,AthleteList,3,FALSE),"Not Assigned"),"Not a valid Number"),""),""),"")</f>
        <v>Finn Valley AC</v>
      </c>
      <c r="F71" s="17">
        <v>58.25</v>
      </c>
      <c r="G71" s="12"/>
      <c r="H71" s="33"/>
      <c r="I71" s="34"/>
      <c r="J71" s="35"/>
      <c r="K71" s="35"/>
      <c r="L71" s="36"/>
    </row>
    <row r="72" spans="1:12" ht="15">
      <c r="A72" s="6"/>
      <c r="B72" s="13">
        <v>2</v>
      </c>
      <c r="C72" s="14">
        <v>19</v>
      </c>
      <c r="D72" s="19" t="str">
        <f t="shared" si="20"/>
        <v>City Of Lisburn AC Under 13 Girls</v>
      </c>
      <c r="E72" s="20" t="str">
        <f t="shared" si="21"/>
        <v>City of Lisburn AC</v>
      </c>
      <c r="F72" s="17">
        <v>59.79</v>
      </c>
      <c r="G72" s="12"/>
      <c r="H72" s="33"/>
      <c r="I72" s="34"/>
      <c r="J72" s="35"/>
      <c r="K72" s="35"/>
      <c r="L72" s="36"/>
    </row>
    <row r="73" spans="1:12" ht="15">
      <c r="A73" s="6"/>
      <c r="B73" s="13">
        <v>3</v>
      </c>
      <c r="C73" s="14">
        <v>1</v>
      </c>
      <c r="D73" s="19" t="str">
        <f t="shared" si="20"/>
        <v>Annalee AC Under 13 GIRLS</v>
      </c>
      <c r="E73" s="20" t="str">
        <f t="shared" si="21"/>
        <v>Annalee AC </v>
      </c>
      <c r="F73" s="17" t="s">
        <v>53</v>
      </c>
      <c r="G73" s="12"/>
      <c r="H73" s="33"/>
      <c r="I73" s="34"/>
      <c r="J73" s="35"/>
      <c r="K73" s="35"/>
      <c r="L73" s="36"/>
    </row>
    <row r="74" spans="1:12" ht="15">
      <c r="A74" s="6"/>
      <c r="B74" s="13">
        <v>4</v>
      </c>
      <c r="C74" s="14">
        <v>7</v>
      </c>
      <c r="D74" s="19" t="str">
        <f t="shared" si="20"/>
        <v>Ballymena &amp; Antrim AC Under 13 Girls</v>
      </c>
      <c r="E74" s="20" t="str">
        <f t="shared" si="21"/>
        <v>Ballymena &amp; Antrim AC </v>
      </c>
      <c r="F74" s="17" t="s">
        <v>54</v>
      </c>
      <c r="G74" s="12"/>
      <c r="H74" s="33"/>
      <c r="I74" s="34"/>
      <c r="J74" s="35"/>
      <c r="K74" s="35"/>
      <c r="L74" s="36"/>
    </row>
    <row r="75" spans="1:12" ht="15">
      <c r="A75" s="6"/>
      <c r="B75" s="13">
        <v>5</v>
      </c>
      <c r="C75" s="14">
        <v>55</v>
      </c>
      <c r="D75" s="19" t="str">
        <f t="shared" si="20"/>
        <v>North Down AC Under 13 Girls</v>
      </c>
      <c r="E75" s="20" t="str">
        <f t="shared" si="21"/>
        <v>North Down AC</v>
      </c>
      <c r="F75" s="17" t="s">
        <v>55</v>
      </c>
      <c r="G75" s="12"/>
      <c r="H75" s="33"/>
      <c r="I75" s="34"/>
      <c r="J75" s="35"/>
      <c r="K75" s="35"/>
      <c r="L75" s="36"/>
    </row>
    <row r="76" spans="1:12" ht="15">
      <c r="A76" s="6"/>
      <c r="B76" s="13">
        <v>6</v>
      </c>
      <c r="C76" s="14">
        <v>43</v>
      </c>
      <c r="D76" s="19" t="str">
        <f t="shared" si="20"/>
        <v>Lifford AC Under 13 Girls</v>
      </c>
      <c r="E76" s="20" t="str">
        <f t="shared" si="21"/>
        <v>Lifford AC</v>
      </c>
      <c r="F76" s="17" t="s">
        <v>56</v>
      </c>
      <c r="G76" s="12"/>
      <c r="H76" s="33"/>
      <c r="I76" s="34"/>
      <c r="J76" s="35"/>
      <c r="K76" s="35"/>
      <c r="L76" s="36"/>
    </row>
    <row r="77" spans="1:12" ht="15">
      <c r="A77" s="6"/>
      <c r="B77" s="21"/>
      <c r="C77" s="22"/>
      <c r="D77" s="23">
        <f>IF(ISNUMBER(C77),IF(C77&lt;&gt;"",IF(LEN(VLOOKUP(C77,AthleteList,2,FALSE)&lt;&gt;0),_xlfn.IFERROR(IF(VLOOKUP(C77,AthleteList,2,FALSE)&lt;&gt;"",VLOOKUP(C77,AthleteList,2,FALSE),"Not Assigned"),"Not a valid Number"),""),""),"")</f>
      </c>
      <c r="E77" s="24">
        <f>IF(ISNUMBER(C77),IF(C77&lt;&gt;"",IF(LEN(VLOOKUP(C77,AthleteList,3,FALSE)&lt;&gt;0),_xlfn.IFERROR(IF(VLOOKUP(C77,AthleteList,3,FALSE)&lt;&gt;"",VLOOKUP(C77,AthleteList,3,FALSE),"Not Assigned"),"Not a valid Number"),""),""),"")</f>
      </c>
      <c r="F77" s="37"/>
      <c r="G77" s="12"/>
      <c r="H77" s="33"/>
      <c r="I77" s="34"/>
      <c r="J77" s="35"/>
      <c r="K77" s="35"/>
      <c r="L77" s="36"/>
    </row>
  </sheetData>
  <sheetProtection/>
  <mergeCells count="7">
    <mergeCell ref="A57:A68"/>
    <mergeCell ref="A70:A77"/>
    <mergeCell ref="A1:C1"/>
    <mergeCell ref="A2:A15"/>
    <mergeCell ref="A17:A30"/>
    <mergeCell ref="A32:A40"/>
    <mergeCell ref="A42:A55"/>
  </mergeCells>
  <printOptions/>
  <pageMargins left="0.7" right="0.7" top="0.75" bottom="0.75" header="0.3" footer="0.3"/>
  <pageSetup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6.421875" style="1" customWidth="1"/>
    <col min="4" max="4" width="20.140625" style="1" customWidth="1"/>
    <col min="5" max="5" width="22.57421875" style="1" customWidth="1"/>
    <col min="6" max="6" width="9.140625" style="1" customWidth="1"/>
    <col min="7" max="7" width="3.57421875" style="1" customWidth="1"/>
    <col min="8" max="8" width="9.140625" style="1" customWidth="1"/>
    <col min="9" max="9" width="6.00390625" style="1" customWidth="1"/>
    <col min="10" max="10" width="20.00390625" style="1" customWidth="1"/>
    <col min="11" max="11" width="20.7109375" style="1" customWidth="1"/>
    <col min="12" max="12" width="8.140625" style="1" customWidth="1"/>
    <col min="13" max="16384" width="9.140625" style="1" customWidth="1"/>
  </cols>
  <sheetData>
    <row r="1" spans="1:3" ht="15">
      <c r="A1" s="5" t="s">
        <v>59</v>
      </c>
      <c r="B1" s="5"/>
      <c r="C1" s="5"/>
    </row>
    <row r="2" spans="1:12" ht="15" customHeigh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/>
      <c r="H2" s="7" t="s">
        <v>1</v>
      </c>
      <c r="I2" s="8" t="s">
        <v>2</v>
      </c>
      <c r="J2" s="9" t="s">
        <v>3</v>
      </c>
      <c r="K2" s="10" t="s">
        <v>4</v>
      </c>
      <c r="L2" s="11" t="s">
        <v>5</v>
      </c>
    </row>
    <row r="3" spans="1:12" ht="15">
      <c r="A3" s="6"/>
      <c r="B3" s="13">
        <v>1</v>
      </c>
      <c r="C3" s="14">
        <v>570</v>
      </c>
      <c r="D3" s="15" t="str">
        <f aca="true" t="shared" si="0" ref="D3:D10">IF(ISNUMBER(C3),IF(C3&lt;&gt;"",IF(LEN(VLOOKUP(C3,AthleteList,2,FALSE)&lt;&gt;0),_xlfn.IFERROR(IF(VLOOKUP(C3,AthleteList,2,FALSE)&lt;&gt;"",VLOOKUP(C3,AthleteList,2,FALSE),"Not Assigned"),"Not a valid Number"),""),""),"")</f>
        <v>Robbie Johnston</v>
      </c>
      <c r="E3" s="16" t="str">
        <f aca="true" t="shared" si="1" ref="E3:E10">IF(ISNUMBER(C3),IF(C3&lt;&gt;"",IF(LEN(VLOOKUP(C3,AthleteList,3,FALSE)&lt;&gt;0),_xlfn.IFERROR(IF(VLOOKUP(C3,AthleteList,3,FALSE)&lt;&gt;"",VLOOKUP(C3,AthleteList,3,FALSE),"Not Assigned"),"Not a valid Number"),""),""),"")</f>
        <v>Regent House AC</v>
      </c>
      <c r="F3" s="17">
        <v>13.34</v>
      </c>
      <c r="G3" s="12"/>
      <c r="H3" s="13">
        <v>1</v>
      </c>
      <c r="I3" s="18">
        <v>419</v>
      </c>
      <c r="J3" s="15" t="str">
        <f aca="true" t="shared" si="2" ref="J3:J10">IF(ISNUMBER(I3),IF(I3&lt;&gt;"",IF(LEN(VLOOKUP(I3,AthleteList,2,FALSE)&lt;&gt;0),_xlfn.IFERROR(IF(VLOOKUP(I3,AthleteList,2,FALSE)&lt;&gt;"",VLOOKUP(I3,AthleteList,2,FALSE),"Not Assigned"),"Not a valid Number"),""),""),"")</f>
        <v>Aaron Sexton</v>
      </c>
      <c r="K3" s="16" t="str">
        <f aca="true" t="shared" si="3" ref="K3:K10">IF(ISNUMBER(I3),IF(I3&lt;&gt;"",IF(LEN(VLOOKUP(I3,AthleteList,3,FALSE)&lt;&gt;0),_xlfn.IFERROR(IF(VLOOKUP(I3,AthleteList,3,FALSE)&lt;&gt;"",VLOOKUP(I3,AthleteList,3,FALSE),"Not Assigned"),"Not a valid Number"),""),""),"")</f>
        <v>North Down AC</v>
      </c>
      <c r="L3" s="17">
        <v>12.14</v>
      </c>
    </row>
    <row r="4" spans="1:12" ht="15">
      <c r="A4" s="6"/>
      <c r="B4" s="13">
        <v>2</v>
      </c>
      <c r="C4" s="14">
        <v>1065</v>
      </c>
      <c r="D4" s="19" t="str">
        <f t="shared" si="0"/>
        <v>Niall Quinn</v>
      </c>
      <c r="E4" s="20" t="str">
        <f t="shared" si="1"/>
        <v>Lifford AC</v>
      </c>
      <c r="F4" s="17">
        <v>13.38</v>
      </c>
      <c r="G4" s="12"/>
      <c r="H4" s="13">
        <v>2</v>
      </c>
      <c r="I4" s="18">
        <v>764</v>
      </c>
      <c r="J4" s="19" t="str">
        <f t="shared" si="2"/>
        <v>Scott McDowell</v>
      </c>
      <c r="K4" s="20" t="str">
        <f t="shared" si="3"/>
        <v>Lagan Valley AC</v>
      </c>
      <c r="L4" s="17">
        <v>12.59</v>
      </c>
    </row>
    <row r="5" spans="1:12" ht="15">
      <c r="A5" s="6"/>
      <c r="B5" s="13">
        <v>3</v>
      </c>
      <c r="C5" s="14">
        <v>756</v>
      </c>
      <c r="D5" s="19" t="str">
        <f t="shared" si="0"/>
        <v>Jonny Warke</v>
      </c>
      <c r="E5" s="20" t="str">
        <f t="shared" si="1"/>
        <v>Lagan Valley AC</v>
      </c>
      <c r="F5" s="17">
        <v>13.59</v>
      </c>
      <c r="G5" s="12"/>
      <c r="H5" s="13">
        <v>3</v>
      </c>
      <c r="I5" s="18">
        <v>680</v>
      </c>
      <c r="J5" s="19" t="str">
        <f t="shared" si="2"/>
        <v>Bradley Mulholland</v>
      </c>
      <c r="K5" s="20" t="str">
        <f t="shared" si="3"/>
        <v>City of Lisburn AC</v>
      </c>
      <c r="L5" s="17">
        <v>12.69</v>
      </c>
    </row>
    <row r="6" spans="1:12" ht="15">
      <c r="A6" s="6"/>
      <c r="B6" s="13">
        <v>4</v>
      </c>
      <c r="C6" s="14">
        <v>679</v>
      </c>
      <c r="D6" s="19" t="str">
        <f t="shared" si="0"/>
        <v>Josh Armstrong</v>
      </c>
      <c r="E6" s="20" t="str">
        <f t="shared" si="1"/>
        <v>City of Lisburn AC</v>
      </c>
      <c r="F6" s="17">
        <v>13.72</v>
      </c>
      <c r="G6" s="12"/>
      <c r="H6" s="13">
        <v>4</v>
      </c>
      <c r="I6" s="18">
        <v>977</v>
      </c>
      <c r="J6" s="19" t="str">
        <f t="shared" si="2"/>
        <v>Reece McMurray</v>
      </c>
      <c r="K6" s="20" t="str">
        <f t="shared" si="3"/>
        <v>Ballymena &amp; Antrim AC</v>
      </c>
      <c r="L6" s="17">
        <v>13.28</v>
      </c>
    </row>
    <row r="7" spans="1:12" ht="15">
      <c r="A7" s="6"/>
      <c r="B7" s="13">
        <v>5</v>
      </c>
      <c r="C7" s="14">
        <v>973</v>
      </c>
      <c r="D7" s="19" t="str">
        <f t="shared" si="0"/>
        <v>Daniel Logan</v>
      </c>
      <c r="E7" s="20" t="str">
        <f t="shared" si="1"/>
        <v>Ballymena &amp; Antrim AC</v>
      </c>
      <c r="F7" s="17">
        <v>14.3</v>
      </c>
      <c r="G7" s="12"/>
      <c r="H7" s="13">
        <v>5</v>
      </c>
      <c r="I7" s="18">
        <v>852</v>
      </c>
      <c r="J7" s="19" t="str">
        <f t="shared" si="2"/>
        <v>Cian Brady</v>
      </c>
      <c r="K7" s="20" t="str">
        <f t="shared" si="3"/>
        <v>Annalee AC</v>
      </c>
      <c r="L7" s="17">
        <v>13.89</v>
      </c>
    </row>
    <row r="8" spans="1:12" ht="15">
      <c r="A8" s="6"/>
      <c r="B8" s="13">
        <v>6</v>
      </c>
      <c r="C8" s="14">
        <v>859</v>
      </c>
      <c r="D8" s="19" t="str">
        <f t="shared" si="0"/>
        <v>Oisin McCorry</v>
      </c>
      <c r="E8" s="20" t="str">
        <f t="shared" si="1"/>
        <v>Annalee AC</v>
      </c>
      <c r="F8" s="17">
        <v>15.04</v>
      </c>
      <c r="G8" s="12"/>
      <c r="H8" s="13">
        <v>6</v>
      </c>
      <c r="I8" s="18">
        <v>1051</v>
      </c>
      <c r="J8" s="19" t="str">
        <f t="shared" si="2"/>
        <v>Conor Lynch</v>
      </c>
      <c r="K8" s="20" t="str">
        <f t="shared" si="3"/>
        <v>Lifford AC</v>
      </c>
      <c r="L8" s="17">
        <v>14.03</v>
      </c>
    </row>
    <row r="9" spans="1:12" ht="15">
      <c r="A9" s="6"/>
      <c r="B9" s="13">
        <v>7</v>
      </c>
      <c r="C9" s="14">
        <v>411</v>
      </c>
      <c r="D9" s="19" t="str">
        <f t="shared" si="0"/>
        <v>William Martin</v>
      </c>
      <c r="E9" s="20" t="str">
        <f t="shared" si="1"/>
        <v>North Down AC</v>
      </c>
      <c r="F9" s="17">
        <v>16.06</v>
      </c>
      <c r="G9" s="12"/>
      <c r="H9" s="13">
        <v>7</v>
      </c>
      <c r="I9" s="18">
        <v>299</v>
      </c>
      <c r="J9" s="19" t="str">
        <f t="shared" si="2"/>
        <v>Ruairi O'Hagan</v>
      </c>
      <c r="K9" s="20" t="str">
        <f t="shared" si="3"/>
        <v>Mid Ulster AC</v>
      </c>
      <c r="L9" s="17">
        <v>14.32</v>
      </c>
    </row>
    <row r="10" spans="1:12" ht="15">
      <c r="A10" s="6"/>
      <c r="B10" s="21">
        <v>8</v>
      </c>
      <c r="C10" s="22">
        <v>498</v>
      </c>
      <c r="D10" s="23" t="str">
        <f t="shared" si="0"/>
        <v>Philp McKeown</v>
      </c>
      <c r="E10" s="24" t="str">
        <f t="shared" si="1"/>
        <v>Omagh Harriers</v>
      </c>
      <c r="F10" s="25">
        <v>16.28</v>
      </c>
      <c r="G10" s="12"/>
      <c r="H10" s="21">
        <v>8</v>
      </c>
      <c r="I10" s="26">
        <v>499</v>
      </c>
      <c r="J10" s="23" t="str">
        <f t="shared" si="2"/>
        <v>JP Murray</v>
      </c>
      <c r="K10" s="24" t="str">
        <f t="shared" si="3"/>
        <v>Omagh Harriers</v>
      </c>
      <c r="L10" s="25">
        <v>16.09</v>
      </c>
    </row>
    <row r="11" spans="1:12" ht="15">
      <c r="A11" s="6"/>
      <c r="B11" s="21"/>
      <c r="C11" s="22"/>
      <c r="D11" s="23">
        <f>IF(ISNUMBER(C11),IF(C11&lt;&gt;"",IF(LEN(VLOOKUP(C11,AthleteList,2,FALSE)&lt;&gt;0),_xlfn.IFERROR(IF(VLOOKUP(C11,AthleteList,2,FALSE)&lt;&gt;"",VLOOKUP(C11,AthleteList,2,FALSE),"Not Assigned"),"Not a valid Number"),""),""),"")</f>
      </c>
      <c r="E11" s="24">
        <f>IF(ISNUMBER(C11),IF(C11&lt;&gt;"",IF(LEN(VLOOKUP(C11,AthleteList,3,FALSE)&lt;&gt;0),_xlfn.IFERROR(IF(VLOOKUP(C11,AthleteList,3,FALSE)&lt;&gt;"",VLOOKUP(C11,AthleteList,3,FALSE),"Not Assigned"),"Not a valid Number"),""),""),"")</f>
      </c>
      <c r="F11" s="25"/>
      <c r="G11" s="12"/>
      <c r="H11" s="21"/>
      <c r="I11" s="26"/>
      <c r="J11" s="23">
        <f>IF(ISNUMBER(I11),IF(I11&lt;&gt;"",IF(LEN(VLOOKUP(I11,AthleteList,2,FALSE)&lt;&gt;0),_xlfn.IFERROR(IF(VLOOKUP(I11,AthleteList,2,FALSE)&lt;&gt;"",VLOOKUP(I11,AthleteList,2,FALSE),"Not Assigned"),"Not a valid Number"),""),""),"")</f>
      </c>
      <c r="K11" s="24">
        <f>IF(ISNUMBER(I11),IF(I11&lt;&gt;"",IF(LEN(VLOOKUP(I11,AthleteList,3,FALSE)&lt;&gt;0),_xlfn.IFERROR(IF(VLOOKUP(I11,AthleteList,3,FALSE)&lt;&gt;"",VLOOKUP(I11,AthleteList,3,FALSE),"Not Assigned"),"Not a valid Number"),""),""),"")</f>
      </c>
      <c r="L11" s="25"/>
    </row>
    <row r="12" spans="1:12" ht="15">
      <c r="A12" s="12"/>
      <c r="B12" s="12"/>
      <c r="C12" s="12"/>
      <c r="D12" s="12"/>
      <c r="E12" s="12"/>
      <c r="F12" s="28"/>
      <c r="G12" s="12"/>
      <c r="H12" s="12"/>
      <c r="I12" s="12"/>
      <c r="J12" s="12"/>
      <c r="K12" s="12"/>
      <c r="L12" s="28"/>
    </row>
    <row r="13" spans="1:12" ht="15">
      <c r="A13" s="6" t="s">
        <v>60</v>
      </c>
      <c r="B13" s="7" t="s">
        <v>1</v>
      </c>
      <c r="C13" s="8" t="s">
        <v>2</v>
      </c>
      <c r="D13" s="9" t="s">
        <v>3</v>
      </c>
      <c r="E13" s="10" t="s">
        <v>4</v>
      </c>
      <c r="F13" s="11" t="s">
        <v>5</v>
      </c>
      <c r="G13" s="12"/>
      <c r="H13" s="7" t="s">
        <v>1</v>
      </c>
      <c r="I13" s="8" t="s">
        <v>2</v>
      </c>
      <c r="J13" s="9" t="s">
        <v>3</v>
      </c>
      <c r="K13" s="10" t="s">
        <v>4</v>
      </c>
      <c r="L13" s="11" t="s">
        <v>5</v>
      </c>
    </row>
    <row r="14" spans="1:12" ht="15">
      <c r="A14" s="6"/>
      <c r="B14" s="13">
        <v>1</v>
      </c>
      <c r="C14" s="14">
        <v>212</v>
      </c>
      <c r="D14" s="15" t="str">
        <f aca="true" t="shared" si="4" ref="D14:D21">IF(ISNUMBER(C14),IF(C14&lt;&gt;"",IF(LEN(VLOOKUP(C14,AthleteList,2,FALSE)&lt;&gt;0),_xlfn.IFERROR(IF(VLOOKUP(C14,AthleteList,2,FALSE)&lt;&gt;"",VLOOKUP(C14,AthleteList,2,FALSE),"Not Assigned"),"Not a valid Number"),""),""),"")</f>
        <v>Aaron Mc Glynn</v>
      </c>
      <c r="E14" s="16" t="str">
        <f aca="true" t="shared" si="5" ref="E14:E21">IF(ISNUMBER(C14),IF(C14&lt;&gt;"",IF(LEN(VLOOKUP(C14,AthleteList,3,FALSE)&lt;&gt;0),_xlfn.IFERROR(IF(VLOOKUP(C14,AthleteList,3,FALSE)&lt;&gt;"",VLOOKUP(C14,AthleteList,3,FALSE),"Not Assigned"),"Not a valid Number"),""),""),"")</f>
        <v>Finn Valley AC</v>
      </c>
      <c r="F14" s="17">
        <v>38.02</v>
      </c>
      <c r="G14" s="12"/>
      <c r="H14" s="13">
        <v>1</v>
      </c>
      <c r="I14" s="18">
        <v>1061</v>
      </c>
      <c r="J14" s="15" t="str">
        <f aca="true" t="shared" si="6" ref="J14:J21">IF(ISNUMBER(I14),IF(I14&lt;&gt;"",IF(LEN(VLOOKUP(I14,AthleteList,2,FALSE)&lt;&gt;0),_xlfn.IFERROR(IF(VLOOKUP(I14,AthleteList,2,FALSE)&lt;&gt;"",VLOOKUP(I14,AthleteList,2,FALSE),"Not Assigned"),"Not a valid Number"),""),""),"")</f>
        <v>Thomas Mullen</v>
      </c>
      <c r="K14" s="16" t="str">
        <f aca="true" t="shared" si="7" ref="K14:K21">IF(ISNUMBER(I14),IF(I14&lt;&gt;"",IF(LEN(VLOOKUP(I14,AthleteList,3,FALSE)&lt;&gt;0),_xlfn.IFERROR(IF(VLOOKUP(I14,AthleteList,3,FALSE)&lt;&gt;"",VLOOKUP(I14,AthleteList,3,FALSE),"Not Assigned"),"Not a valid Number"),""),""),"")</f>
        <v>Lifford AC</v>
      </c>
      <c r="L14" s="17">
        <v>42.22</v>
      </c>
    </row>
    <row r="15" spans="1:12" ht="15">
      <c r="A15" s="6"/>
      <c r="B15" s="13">
        <v>2</v>
      </c>
      <c r="C15" s="14">
        <v>419</v>
      </c>
      <c r="D15" s="19" t="str">
        <f t="shared" si="4"/>
        <v>Aaron Sexton</v>
      </c>
      <c r="E15" s="20" t="str">
        <f t="shared" si="5"/>
        <v>North Down AC</v>
      </c>
      <c r="F15" s="17">
        <v>38.47</v>
      </c>
      <c r="G15" s="12"/>
      <c r="H15" s="13">
        <v>2</v>
      </c>
      <c r="I15" s="18">
        <v>756</v>
      </c>
      <c r="J15" s="19" t="str">
        <f t="shared" si="6"/>
        <v>Jonny Warke</v>
      </c>
      <c r="K15" s="20" t="str">
        <f t="shared" si="7"/>
        <v>Lagan Valley AC</v>
      </c>
      <c r="L15" s="17">
        <v>43.42</v>
      </c>
    </row>
    <row r="16" spans="1:12" ht="15">
      <c r="A16" s="6"/>
      <c r="B16" s="13">
        <v>3</v>
      </c>
      <c r="C16" s="14">
        <v>680</v>
      </c>
      <c r="D16" s="19" t="str">
        <f t="shared" si="4"/>
        <v>Bradley Mulholland</v>
      </c>
      <c r="E16" s="20" t="str">
        <f t="shared" si="5"/>
        <v>City of Lisburn AC</v>
      </c>
      <c r="F16" s="17">
        <v>39.75</v>
      </c>
      <c r="G16" s="12"/>
      <c r="H16" s="13">
        <v>3</v>
      </c>
      <c r="I16" s="18">
        <v>731</v>
      </c>
      <c r="J16" s="19" t="str">
        <f t="shared" si="6"/>
        <v>Leon Eley</v>
      </c>
      <c r="K16" s="20" t="str">
        <f t="shared" si="7"/>
        <v>City of Lisburn AC</v>
      </c>
      <c r="L16" s="17">
        <v>43.57</v>
      </c>
    </row>
    <row r="17" spans="1:12" ht="15">
      <c r="A17" s="6"/>
      <c r="B17" s="13">
        <v>4</v>
      </c>
      <c r="C17" s="14">
        <v>764</v>
      </c>
      <c r="D17" s="19" t="str">
        <f t="shared" si="4"/>
        <v>Scott McDowell</v>
      </c>
      <c r="E17" s="20" t="str">
        <f t="shared" si="5"/>
        <v>Lagan Valley AC</v>
      </c>
      <c r="F17" s="17">
        <v>40.04</v>
      </c>
      <c r="G17" s="12"/>
      <c r="H17" s="13">
        <v>4</v>
      </c>
      <c r="I17" s="18">
        <v>415</v>
      </c>
      <c r="J17" s="19" t="str">
        <f t="shared" si="6"/>
        <v>Ben McCaughan</v>
      </c>
      <c r="K17" s="20" t="str">
        <f t="shared" si="7"/>
        <v>North Down AC</v>
      </c>
      <c r="L17" s="17">
        <v>43.65</v>
      </c>
    </row>
    <row r="18" spans="1:12" ht="15">
      <c r="A18" s="6"/>
      <c r="B18" s="13">
        <v>5</v>
      </c>
      <c r="C18" s="14">
        <v>570</v>
      </c>
      <c r="D18" s="19" t="str">
        <f t="shared" si="4"/>
        <v>Robbie Johnston</v>
      </c>
      <c r="E18" s="20" t="str">
        <f t="shared" si="5"/>
        <v>Regent House AC</v>
      </c>
      <c r="F18" s="17">
        <v>41.95</v>
      </c>
      <c r="G18" s="12"/>
      <c r="H18" s="13">
        <v>5</v>
      </c>
      <c r="I18" s="18">
        <v>542</v>
      </c>
      <c r="J18" s="19" t="str">
        <f t="shared" si="6"/>
        <v>Ben Rutherford</v>
      </c>
      <c r="K18" s="20" t="str">
        <f t="shared" si="7"/>
        <v>Regent House AC</v>
      </c>
      <c r="L18" s="17">
        <v>45.96</v>
      </c>
    </row>
    <row r="19" spans="1:12" ht="15">
      <c r="A19" s="6"/>
      <c r="B19" s="13">
        <v>6</v>
      </c>
      <c r="C19" s="14">
        <v>1057</v>
      </c>
      <c r="D19" s="19" t="str">
        <f t="shared" si="4"/>
        <v>Conor McGinley</v>
      </c>
      <c r="E19" s="20" t="str">
        <f t="shared" si="5"/>
        <v>Lifford AC</v>
      </c>
      <c r="F19" s="17">
        <v>42.21</v>
      </c>
      <c r="G19" s="12"/>
      <c r="H19" s="13">
        <v>6</v>
      </c>
      <c r="I19" s="18">
        <v>977</v>
      </c>
      <c r="J19" s="19" t="str">
        <f t="shared" si="6"/>
        <v>Reece McMurray</v>
      </c>
      <c r="K19" s="20" t="str">
        <f t="shared" si="7"/>
        <v>Ballymena &amp; Antrim AC</v>
      </c>
      <c r="L19" s="17">
        <v>48.61</v>
      </c>
    </row>
    <row r="20" spans="1:12" ht="15">
      <c r="A20" s="6"/>
      <c r="B20" s="13">
        <v>7</v>
      </c>
      <c r="C20" s="14">
        <v>495</v>
      </c>
      <c r="D20" s="19" t="str">
        <f t="shared" si="4"/>
        <v>Jack Moore</v>
      </c>
      <c r="E20" s="20" t="str">
        <f t="shared" si="5"/>
        <v>Omagh Harriers</v>
      </c>
      <c r="F20" s="17">
        <v>45.89</v>
      </c>
      <c r="G20" s="12"/>
      <c r="H20" s="13">
        <v>7</v>
      </c>
      <c r="I20" s="18">
        <v>219</v>
      </c>
      <c r="J20" s="19" t="str">
        <f t="shared" si="6"/>
        <v>Ronan Frain</v>
      </c>
      <c r="K20" s="20" t="str">
        <f t="shared" si="7"/>
        <v>Finn Valley AC</v>
      </c>
      <c r="L20" s="17">
        <v>49.01</v>
      </c>
    </row>
    <row r="21" spans="1:12" ht="15">
      <c r="A21" s="6"/>
      <c r="B21" s="21">
        <v>8</v>
      </c>
      <c r="C21" s="22">
        <v>978</v>
      </c>
      <c r="D21" s="23" t="str">
        <f t="shared" si="4"/>
        <v>Martin McQuillan</v>
      </c>
      <c r="E21" s="24" t="str">
        <f t="shared" si="5"/>
        <v>Ballymena &amp; Antrim AC</v>
      </c>
      <c r="F21" s="25">
        <v>46.41</v>
      </c>
      <c r="G21" s="12"/>
      <c r="H21" s="21">
        <v>8</v>
      </c>
      <c r="I21" s="26">
        <v>496</v>
      </c>
      <c r="J21" s="23" t="str">
        <f t="shared" si="6"/>
        <v>Tom Quinn</v>
      </c>
      <c r="K21" s="24" t="str">
        <f t="shared" si="7"/>
        <v>Omagh Harriers</v>
      </c>
      <c r="L21" s="25">
        <v>49.54</v>
      </c>
    </row>
    <row r="22" spans="1:12" ht="15">
      <c r="A22" s="6"/>
      <c r="B22" s="13">
        <v>9</v>
      </c>
      <c r="C22" s="14">
        <v>297</v>
      </c>
      <c r="D22" s="19" t="str">
        <f>IF(ISNUMBER(C22),IF(C22&lt;&gt;"",IF(LEN(VLOOKUP(C22,AthleteList,2,FALSE)&lt;&gt;0),_xlfn.IFERROR(IF(VLOOKUP(C22,AthleteList,2,FALSE)&lt;&gt;"",VLOOKUP(C22,AthleteList,2,FALSE),"Not Assigned"),"Not a valid Number"),""),""),"")</f>
        <v>Harry McGill</v>
      </c>
      <c r="E22" s="20" t="str">
        <f>IF(ISNUMBER(C22),IF(C22&lt;&gt;"",IF(LEN(VLOOKUP(C22,AthleteList,3,FALSE)&lt;&gt;0),_xlfn.IFERROR(IF(VLOOKUP(C22,AthleteList,3,FALSE)&lt;&gt;"",VLOOKUP(C22,AthleteList,3,FALSE),"Not Assigned"),"Not a valid Number"),""),""),"")</f>
        <v>Mid Ulster AC</v>
      </c>
      <c r="F22" s="17">
        <v>51.17</v>
      </c>
      <c r="G22" s="12"/>
      <c r="H22" s="13">
        <v>9</v>
      </c>
      <c r="I22" s="18"/>
      <c r="J22" s="19">
        <f>IF(ISNUMBER(I22),IF(I22&lt;&gt;"",IF(LEN(VLOOKUP(I22,AthleteList,2,FALSE)&lt;&gt;0),_xlfn.IFERROR(IF(VLOOKUP(I22,AthleteList,2,FALSE)&lt;&gt;"",VLOOKUP(I22,AthleteList,2,FALSE),"Not Assigned"),"Not a valid Number"),""),""),"")</f>
      </c>
      <c r="K22" s="20">
        <f>IF(ISNUMBER(I22),IF(I22&lt;&gt;"",IF(LEN(VLOOKUP(I22,AthleteList,3,FALSE)&lt;&gt;0),_xlfn.IFERROR(IF(VLOOKUP(I22,AthleteList,3,FALSE)&lt;&gt;"",VLOOKUP(I22,AthleteList,3,FALSE),"Not Assigned"),"Not a valid Number"),""),""),"")</f>
      </c>
      <c r="L22" s="17"/>
    </row>
    <row r="23" spans="1:12" ht="15">
      <c r="A23" s="6"/>
      <c r="B23" s="13">
        <v>10</v>
      </c>
      <c r="C23" s="14">
        <v>864</v>
      </c>
      <c r="D23" s="19" t="str">
        <f>IF(ISNUMBER(C23),IF(C23&lt;&gt;"",IF(LEN(VLOOKUP(C23,AthleteList,2,FALSE)&lt;&gt;0),_xlfn.IFERROR(IF(VLOOKUP(C23,AthleteList,2,FALSE)&lt;&gt;"",VLOOKUP(C23,AthleteList,2,FALSE),"Not Assigned"),"Not a valid Number"),""),""),"")</f>
        <v>Daire O'Reilly</v>
      </c>
      <c r="E23" s="20" t="str">
        <f>IF(ISNUMBER(C23),IF(C23&lt;&gt;"",IF(LEN(VLOOKUP(C23,AthleteList,3,FALSE)&lt;&gt;0),_xlfn.IFERROR(IF(VLOOKUP(C23,AthleteList,3,FALSE)&lt;&gt;"",VLOOKUP(C23,AthleteList,3,FALSE),"Not Assigned"),"Not a valid Number"),""),""),"")</f>
        <v>Annalee AC</v>
      </c>
      <c r="F23" s="17">
        <v>54.73</v>
      </c>
      <c r="G23" s="12"/>
      <c r="H23" s="13">
        <v>10</v>
      </c>
      <c r="I23" s="18"/>
      <c r="J23" s="19">
        <f>IF(ISNUMBER(I23),IF(I23&lt;&gt;"",IF(LEN(VLOOKUP(I23,AthleteList,2,FALSE)&lt;&gt;0),_xlfn.IFERROR(IF(VLOOKUP(I23,AthleteList,2,FALSE)&lt;&gt;"",VLOOKUP(I23,AthleteList,2,FALSE),"Not Assigned"),"Not a valid Number"),""),""),"")</f>
      </c>
      <c r="K23" s="20">
        <f>IF(ISNUMBER(I23),IF(I23&lt;&gt;"",IF(LEN(VLOOKUP(I23,AthleteList,3,FALSE)&lt;&gt;0),_xlfn.IFERROR(IF(VLOOKUP(I23,AthleteList,3,FALSE)&lt;&gt;"",VLOOKUP(I23,AthleteList,3,FALSE),"Not Assigned"),"Not a valid Number"),""),""),"")</f>
      </c>
      <c r="L23" s="17"/>
    </row>
    <row r="24" spans="1:12" ht="15">
      <c r="A24" s="6"/>
      <c r="B24" s="13">
        <v>11</v>
      </c>
      <c r="C24" s="14"/>
      <c r="D24" s="19">
        <f>IF(ISNUMBER(C24),IF(C24&lt;&gt;"",IF(LEN(VLOOKUP(C24,AthleteList,2,FALSE)&lt;&gt;0),_xlfn.IFERROR(IF(VLOOKUP(C24,AthleteList,2,FALSE)&lt;&gt;"",VLOOKUP(C24,AthleteList,2,FALSE),"Not Assigned"),"Not a valid Number"),""),""),"")</f>
      </c>
      <c r="E24" s="20">
        <f>IF(ISNUMBER(C24),IF(C24&lt;&gt;"",IF(LEN(VLOOKUP(C24,AthleteList,3,FALSE)&lt;&gt;0),_xlfn.IFERROR(IF(VLOOKUP(C24,AthleteList,3,FALSE)&lt;&gt;"",VLOOKUP(C24,AthleteList,3,FALSE),"Not Assigned"),"Not a valid Number"),""),""),"")</f>
      </c>
      <c r="F24" s="17"/>
      <c r="G24" s="12"/>
      <c r="H24" s="13">
        <v>11</v>
      </c>
      <c r="I24" s="18"/>
      <c r="J24" s="19">
        <f>IF(ISNUMBER(I24),IF(I24&lt;&gt;"",IF(LEN(VLOOKUP(I24,AthleteList,2,FALSE)&lt;&gt;0),_xlfn.IFERROR(IF(VLOOKUP(I24,AthleteList,2,FALSE)&lt;&gt;"",VLOOKUP(I24,AthleteList,2,FALSE),"Not Assigned"),"Not a valid Number"),""),""),"")</f>
      </c>
      <c r="K24" s="20">
        <f>IF(ISNUMBER(I24),IF(I24&lt;&gt;"",IF(LEN(VLOOKUP(I24,AthleteList,3,FALSE)&lt;&gt;0),_xlfn.IFERROR(IF(VLOOKUP(I24,AthleteList,3,FALSE)&lt;&gt;"",VLOOKUP(I24,AthleteList,3,FALSE),"Not Assigned"),"Not a valid Number"),""),""),"")</f>
      </c>
      <c r="L24" s="17"/>
    </row>
    <row r="25" spans="1:12" ht="15">
      <c r="A25" s="6"/>
      <c r="B25" s="13">
        <v>12</v>
      </c>
      <c r="C25" s="14"/>
      <c r="D25" s="19">
        <f>IF(ISNUMBER(C25),IF(C25&lt;&gt;"",IF(LEN(VLOOKUP(C25,AthleteList,2,FALSE)&lt;&gt;0),_xlfn.IFERROR(IF(VLOOKUP(C25,AthleteList,2,FALSE)&lt;&gt;"",VLOOKUP(C25,AthleteList,2,FALSE),"Not Assigned"),"Not a valid Number"),""),""),"")</f>
      </c>
      <c r="E25" s="20">
        <f>IF(ISNUMBER(C25),IF(C25&lt;&gt;"",IF(LEN(VLOOKUP(C25,AthleteList,3,FALSE)&lt;&gt;0),_xlfn.IFERROR(IF(VLOOKUP(C25,AthleteList,3,FALSE)&lt;&gt;"",VLOOKUP(C25,AthleteList,3,FALSE),"Not Assigned"),"Not a valid Number"),""),""),"")</f>
      </c>
      <c r="F25" s="17"/>
      <c r="G25" s="12"/>
      <c r="H25" s="13">
        <v>12</v>
      </c>
      <c r="I25" s="18"/>
      <c r="J25" s="19">
        <f>IF(ISNUMBER(I25),IF(I25&lt;&gt;"",IF(LEN(VLOOKUP(I25,AthleteList,2,FALSE)&lt;&gt;0),_xlfn.IFERROR(IF(VLOOKUP(I25,AthleteList,2,FALSE)&lt;&gt;"",VLOOKUP(I25,AthleteList,2,FALSE),"Not Assigned"),"Not a valid Number"),""),""),"")</f>
      </c>
      <c r="K25" s="20">
        <f>IF(ISNUMBER(I25),IF(I25&lt;&gt;"",IF(LEN(VLOOKUP(I25,AthleteList,3,FALSE)&lt;&gt;0),_xlfn.IFERROR(IF(VLOOKUP(I25,AthleteList,3,FALSE)&lt;&gt;"",VLOOKUP(I25,AthleteList,3,FALSE),"Not Assigned"),"Not a valid Number"),""),""),"")</f>
      </c>
      <c r="L25" s="17"/>
    </row>
    <row r="26" spans="1:12" ht="15">
      <c r="A26" s="6"/>
      <c r="B26" s="21"/>
      <c r="C26" s="22"/>
      <c r="D26" s="23">
        <f>IF(ISNUMBER(C26),IF(C26&lt;&gt;"",IF(LEN(VLOOKUP(C26,AthleteList,2,FALSE)&lt;&gt;0),_xlfn.IFERROR(IF(VLOOKUP(C26,AthleteList,2,FALSE)&lt;&gt;"",VLOOKUP(C26,AthleteList,2,FALSE),"Not Assigned"),"Not a valid Number"),""),""),"")</f>
      </c>
      <c r="E26" s="24">
        <f>IF(ISNUMBER(C26),IF(C26&lt;&gt;"",IF(LEN(VLOOKUP(C26,AthleteList,3,FALSE)&lt;&gt;0),_xlfn.IFERROR(IF(VLOOKUP(C26,AthleteList,3,FALSE)&lt;&gt;"",VLOOKUP(C26,AthleteList,3,FALSE),"Not Assigned"),"Not a valid Number"),""),""),"")</f>
      </c>
      <c r="F26" s="25"/>
      <c r="G26" s="12"/>
      <c r="H26" s="21"/>
      <c r="I26" s="26"/>
      <c r="J26" s="23">
        <f>IF(ISNUMBER(I26),IF(I26&lt;&gt;"",IF(LEN(VLOOKUP(I26,AthleteList,2,FALSE)&lt;&gt;0),_xlfn.IFERROR(IF(VLOOKUP(I26,AthleteList,2,FALSE)&lt;&gt;"",VLOOKUP(I26,AthleteList,2,FALSE),"Not Assigned"),"Not a valid Number"),""),""),"")</f>
      </c>
      <c r="K26" s="24">
        <f>IF(ISNUMBER(I26),IF(I26&lt;&gt;"",IF(LEN(VLOOKUP(I26,AthleteList,3,FALSE)&lt;&gt;0),_xlfn.IFERROR(IF(VLOOKUP(I26,AthleteList,3,FALSE)&lt;&gt;"",VLOOKUP(I26,AthleteList,3,FALSE),"Not Assigned"),"Not a valid Number"),""),""),"")</f>
      </c>
      <c r="L26" s="25"/>
    </row>
    <row r="27" spans="1:12" ht="15">
      <c r="A27" s="12"/>
      <c r="B27" s="12"/>
      <c r="C27" s="12"/>
      <c r="D27" s="12"/>
      <c r="E27" s="12"/>
      <c r="F27" s="28"/>
      <c r="G27" s="12"/>
      <c r="H27" s="12"/>
      <c r="I27" s="12"/>
      <c r="J27" s="12"/>
      <c r="K27" s="12"/>
      <c r="L27" s="28"/>
    </row>
    <row r="28" spans="1:12" ht="15">
      <c r="A28" s="6" t="s">
        <v>6</v>
      </c>
      <c r="B28" s="7" t="s">
        <v>1</v>
      </c>
      <c r="C28" s="8" t="s">
        <v>2</v>
      </c>
      <c r="D28" s="9" t="s">
        <v>3</v>
      </c>
      <c r="E28" s="10" t="s">
        <v>4</v>
      </c>
      <c r="F28" s="11" t="s">
        <v>5</v>
      </c>
      <c r="G28" s="12"/>
      <c r="H28" s="7" t="s">
        <v>1</v>
      </c>
      <c r="I28" s="8" t="s">
        <v>2</v>
      </c>
      <c r="J28" s="9" t="s">
        <v>3</v>
      </c>
      <c r="K28" s="10" t="s">
        <v>4</v>
      </c>
      <c r="L28" s="11" t="s">
        <v>5</v>
      </c>
    </row>
    <row r="29" spans="1:12" ht="15">
      <c r="A29" s="6"/>
      <c r="B29" s="13">
        <v>1</v>
      </c>
      <c r="C29" s="14">
        <v>212</v>
      </c>
      <c r="D29" s="15" t="str">
        <f aca="true" t="shared" si="8" ref="D29:D36">IF(ISNUMBER(C29),IF(C29&lt;&gt;"",IF(LEN(VLOOKUP(C29,AthleteList,2,FALSE)&lt;&gt;0),_xlfn.IFERROR(IF(VLOOKUP(C29,AthleteList,2,FALSE)&lt;&gt;"",VLOOKUP(C29,AthleteList,2,FALSE),"Not Assigned"),"Not a valid Number"),""),""),"")</f>
        <v>Aaron Mc Glynn</v>
      </c>
      <c r="E29" s="16" t="str">
        <f aca="true" t="shared" si="9" ref="E29:E36">IF(ISNUMBER(C29),IF(C29&lt;&gt;"",IF(LEN(VLOOKUP(C29,AthleteList,3,FALSE)&lt;&gt;0),_xlfn.IFERROR(IF(VLOOKUP(C29,AthleteList,3,FALSE)&lt;&gt;"",VLOOKUP(C29,AthleteList,3,FALSE),"Not Assigned"),"Not a valid Number"),""),""),"")</f>
        <v>Finn Valley AC</v>
      </c>
      <c r="F29" s="17" t="s">
        <v>61</v>
      </c>
      <c r="G29" s="12"/>
      <c r="H29" s="13">
        <v>1</v>
      </c>
      <c r="I29" s="18">
        <v>492</v>
      </c>
      <c r="J29" s="15" t="str">
        <f aca="true" t="shared" si="10" ref="J29:J36">IF(ISNUMBER(I29),IF(I29&lt;&gt;"",IF(LEN(VLOOKUP(I29,AthleteList,2,FALSE)&lt;&gt;0),_xlfn.IFERROR(IF(VLOOKUP(I29,AthleteList,2,FALSE)&lt;&gt;"",VLOOKUP(I29,AthleteList,2,FALSE),"Not Assigned"),"Not a valid Number"),""),""),"")</f>
        <v>Micheal Mullin</v>
      </c>
      <c r="K29" s="16" t="str">
        <f aca="true" t="shared" si="11" ref="K29:K36">IF(ISNUMBER(I29),IF(I29&lt;&gt;"",IF(LEN(VLOOKUP(I29,AthleteList,3,FALSE)&lt;&gt;0),_xlfn.IFERROR(IF(VLOOKUP(I29,AthleteList,3,FALSE)&lt;&gt;"",VLOOKUP(I29,AthleteList,3,FALSE),"Not Assigned"),"Not a valid Number"),""),""),"")</f>
        <v>Omagh Harriers</v>
      </c>
      <c r="L29" s="17" t="s">
        <v>62</v>
      </c>
    </row>
    <row r="30" spans="1:12" ht="15">
      <c r="A30" s="6"/>
      <c r="B30" s="13">
        <v>2</v>
      </c>
      <c r="C30" s="14">
        <v>493</v>
      </c>
      <c r="D30" s="19" t="str">
        <f t="shared" si="8"/>
        <v>Sean Corry</v>
      </c>
      <c r="E30" s="20" t="str">
        <f t="shared" si="9"/>
        <v>Omagh Harriers</v>
      </c>
      <c r="F30" s="17" t="s">
        <v>63</v>
      </c>
      <c r="G30" s="12"/>
      <c r="H30" s="13">
        <v>2</v>
      </c>
      <c r="I30" s="18">
        <v>720</v>
      </c>
      <c r="J30" s="19" t="str">
        <f t="shared" si="10"/>
        <v>Callum Morris</v>
      </c>
      <c r="K30" s="20" t="str">
        <f t="shared" si="11"/>
        <v>City of Lisburn AC</v>
      </c>
      <c r="L30" s="17" t="s">
        <v>64</v>
      </c>
    </row>
    <row r="31" spans="1:12" ht="15">
      <c r="A31" s="6"/>
      <c r="B31" s="13">
        <v>3</v>
      </c>
      <c r="C31" s="14">
        <v>689</v>
      </c>
      <c r="D31" s="19" t="str">
        <f t="shared" si="8"/>
        <v>Sean Terek</v>
      </c>
      <c r="E31" s="20" t="str">
        <f t="shared" si="9"/>
        <v>City of Lisburn AC</v>
      </c>
      <c r="F31" s="17" t="s">
        <v>65</v>
      </c>
      <c r="G31" s="12"/>
      <c r="H31" s="13">
        <v>3</v>
      </c>
      <c r="I31" s="18">
        <v>1065</v>
      </c>
      <c r="J31" s="19" t="str">
        <f t="shared" si="10"/>
        <v>Niall Quinn</v>
      </c>
      <c r="K31" s="20" t="str">
        <f t="shared" si="11"/>
        <v>Lifford AC</v>
      </c>
      <c r="L31" s="17" t="s">
        <v>66</v>
      </c>
    </row>
    <row r="32" spans="1:12" ht="15">
      <c r="A32" s="6"/>
      <c r="B32" s="13">
        <v>4</v>
      </c>
      <c r="C32" s="14">
        <v>1062</v>
      </c>
      <c r="D32" s="19" t="str">
        <f t="shared" si="8"/>
        <v>Charlie McElwaine</v>
      </c>
      <c r="E32" s="20" t="str">
        <f t="shared" si="9"/>
        <v>Lifford AC</v>
      </c>
      <c r="F32" s="17" t="s">
        <v>67</v>
      </c>
      <c r="G32" s="12"/>
      <c r="H32" s="13">
        <v>4</v>
      </c>
      <c r="I32" s="18">
        <v>415</v>
      </c>
      <c r="J32" s="19" t="str">
        <f t="shared" si="10"/>
        <v>Ben McCaughan</v>
      </c>
      <c r="K32" s="20" t="str">
        <f t="shared" si="11"/>
        <v>North Down AC</v>
      </c>
      <c r="L32" s="17" t="s">
        <v>68</v>
      </c>
    </row>
    <row r="33" spans="1:12" ht="15">
      <c r="A33" s="6"/>
      <c r="B33" s="13">
        <v>5</v>
      </c>
      <c r="C33" s="14">
        <v>299</v>
      </c>
      <c r="D33" s="19" t="str">
        <f t="shared" si="8"/>
        <v>Ruairi O'Hagan</v>
      </c>
      <c r="E33" s="20" t="str">
        <f t="shared" si="9"/>
        <v>Mid Ulster AC</v>
      </c>
      <c r="F33" s="17" t="s">
        <v>69</v>
      </c>
      <c r="G33" s="12"/>
      <c r="H33" s="13">
        <v>5</v>
      </c>
      <c r="I33" s="18">
        <v>778</v>
      </c>
      <c r="J33" s="19" t="str">
        <f t="shared" si="10"/>
        <v>Tim Scott</v>
      </c>
      <c r="K33" s="20" t="str">
        <f t="shared" si="11"/>
        <v>Lagan Valley AC</v>
      </c>
      <c r="L33" s="17" t="s">
        <v>70</v>
      </c>
    </row>
    <row r="34" spans="1:12" ht="15">
      <c r="A34" s="6"/>
      <c r="B34" s="13">
        <v>6</v>
      </c>
      <c r="C34" s="14">
        <v>542</v>
      </c>
      <c r="D34" s="19" t="str">
        <f t="shared" si="8"/>
        <v>Ben Rutherford</v>
      </c>
      <c r="E34" s="20" t="str">
        <f t="shared" si="9"/>
        <v>Regent House AC</v>
      </c>
      <c r="F34" s="17" t="s">
        <v>71</v>
      </c>
      <c r="G34" s="12"/>
      <c r="H34" s="13">
        <v>6</v>
      </c>
      <c r="I34" s="18">
        <v>300</v>
      </c>
      <c r="J34" s="19" t="str">
        <f t="shared" si="10"/>
        <v>Jamie Spillane</v>
      </c>
      <c r="K34" s="20" t="str">
        <f t="shared" si="11"/>
        <v>Mid Ulster AC</v>
      </c>
      <c r="L34" s="17" t="s">
        <v>72</v>
      </c>
    </row>
    <row r="35" spans="1:12" ht="15">
      <c r="A35" s="6"/>
      <c r="B35" s="13">
        <v>7</v>
      </c>
      <c r="C35" s="14">
        <v>424</v>
      </c>
      <c r="D35" s="19" t="str">
        <f t="shared" si="8"/>
        <v>Charles McNutt</v>
      </c>
      <c r="E35" s="20" t="str">
        <f t="shared" si="9"/>
        <v>North Down AC</v>
      </c>
      <c r="F35" s="17" t="s">
        <v>73</v>
      </c>
      <c r="G35" s="12"/>
      <c r="H35" s="13">
        <v>7</v>
      </c>
      <c r="I35" s="18">
        <v>216</v>
      </c>
      <c r="J35" s="19" t="str">
        <f t="shared" si="10"/>
        <v>Adam Mc Granaghan</v>
      </c>
      <c r="K35" s="20" t="str">
        <f t="shared" si="11"/>
        <v>Finn Valley AC</v>
      </c>
      <c r="L35" s="17" t="s">
        <v>74</v>
      </c>
    </row>
    <row r="36" spans="1:12" ht="15">
      <c r="A36" s="6"/>
      <c r="B36" s="21">
        <v>8</v>
      </c>
      <c r="C36" s="22">
        <v>137</v>
      </c>
      <c r="D36" s="23" t="str">
        <f t="shared" si="8"/>
        <v>Liam George</v>
      </c>
      <c r="E36" s="24" t="str">
        <f t="shared" si="9"/>
        <v>City of Derry Spartans AC</v>
      </c>
      <c r="F36" s="25" t="s">
        <v>75</v>
      </c>
      <c r="G36" s="12"/>
      <c r="H36" s="21">
        <v>8</v>
      </c>
      <c r="I36" s="26">
        <v>544</v>
      </c>
      <c r="J36" s="23" t="str">
        <f t="shared" si="10"/>
        <v>William Orr</v>
      </c>
      <c r="K36" s="24" t="str">
        <f t="shared" si="11"/>
        <v>Regent House AC</v>
      </c>
      <c r="L36" s="25" t="s">
        <v>76</v>
      </c>
    </row>
    <row r="37" spans="1:12" ht="15">
      <c r="A37" s="6"/>
      <c r="B37" s="13">
        <v>9</v>
      </c>
      <c r="C37" s="14">
        <v>779</v>
      </c>
      <c r="D37" s="19" t="str">
        <f>IF(ISNUMBER(C37),IF(C37&lt;&gt;"",IF(LEN(VLOOKUP(C37,AthleteList,2,FALSE)&lt;&gt;0),_xlfn.IFERROR(IF(VLOOKUP(C37,AthleteList,2,FALSE)&lt;&gt;"",VLOOKUP(C37,AthleteList,2,FALSE),"Not Assigned"),"Not a valid Number"),""),""),"")</f>
        <v>Peter Carty</v>
      </c>
      <c r="E37" s="20" t="str">
        <f>IF(ISNUMBER(C37),IF(C37&lt;&gt;"",IF(LEN(VLOOKUP(C37,AthleteList,3,FALSE)&lt;&gt;0),_xlfn.IFERROR(IF(VLOOKUP(C37,AthleteList,3,FALSE)&lt;&gt;"",VLOOKUP(C37,AthleteList,3,FALSE),"Not Assigned"),"Not a valid Number"),""),""),"")</f>
        <v>Lagan Valley AC</v>
      </c>
      <c r="F37" s="17" t="s">
        <v>77</v>
      </c>
      <c r="G37" s="12"/>
      <c r="H37" s="13">
        <v>9</v>
      </c>
      <c r="I37" s="18"/>
      <c r="J37" s="19">
        <f>IF(ISNUMBER(I37),IF(I37&lt;&gt;"",IF(LEN(VLOOKUP(I37,AthleteList,2,FALSE)&lt;&gt;0),_xlfn.IFERROR(IF(VLOOKUP(I37,AthleteList,2,FALSE)&lt;&gt;"",VLOOKUP(I37,AthleteList,2,FALSE),"Not Assigned"),"Not a valid Number"),""),""),"")</f>
      </c>
      <c r="K37" s="20">
        <f>IF(ISNUMBER(I37),IF(I37&lt;&gt;"",IF(LEN(VLOOKUP(I37,AthleteList,3,FALSE)&lt;&gt;0),_xlfn.IFERROR(IF(VLOOKUP(I37,AthleteList,3,FALSE)&lt;&gt;"",VLOOKUP(I37,AthleteList,3,FALSE),"Not Assigned"),"Not a valid Number"),""),""),"")</f>
      </c>
      <c r="L37" s="17"/>
    </row>
    <row r="38" spans="1:12" ht="15">
      <c r="A38" s="6"/>
      <c r="B38" s="13">
        <v>10</v>
      </c>
      <c r="C38" s="14">
        <v>864</v>
      </c>
      <c r="D38" s="19" t="str">
        <f>IF(ISNUMBER(C38),IF(C38&lt;&gt;"",IF(LEN(VLOOKUP(C38,AthleteList,2,FALSE)&lt;&gt;0),_xlfn.IFERROR(IF(VLOOKUP(C38,AthleteList,2,FALSE)&lt;&gt;"",VLOOKUP(C38,AthleteList,2,FALSE),"Not Assigned"),"Not a valid Number"),""),""),"")</f>
        <v>Daire O'Reilly</v>
      </c>
      <c r="E38" s="20" t="str">
        <f>IF(ISNUMBER(C38),IF(C38&lt;&gt;"",IF(LEN(VLOOKUP(C38,AthleteList,3,FALSE)&lt;&gt;0),_xlfn.IFERROR(IF(VLOOKUP(C38,AthleteList,3,FALSE)&lt;&gt;"",VLOOKUP(C38,AthleteList,3,FALSE),"Not Assigned"),"Not a valid Number"),""),""),"")</f>
        <v>Annalee AC</v>
      </c>
      <c r="F38" s="17" t="s">
        <v>78</v>
      </c>
      <c r="G38" s="12"/>
      <c r="H38" s="13">
        <v>10</v>
      </c>
      <c r="I38" s="18"/>
      <c r="J38" s="19">
        <f>IF(ISNUMBER(I38),IF(I38&lt;&gt;"",IF(LEN(VLOOKUP(I38,AthleteList,2,FALSE)&lt;&gt;0),_xlfn.IFERROR(IF(VLOOKUP(I38,AthleteList,2,FALSE)&lt;&gt;"",VLOOKUP(I38,AthleteList,2,FALSE),"Not Assigned"),"Not a valid Number"),""),""),"")</f>
      </c>
      <c r="K38" s="20">
        <f>IF(ISNUMBER(I38),IF(I38&lt;&gt;"",IF(LEN(VLOOKUP(I38,AthleteList,3,FALSE)&lt;&gt;0),_xlfn.IFERROR(IF(VLOOKUP(I38,AthleteList,3,FALSE)&lt;&gt;"",VLOOKUP(I38,AthleteList,3,FALSE),"Not Assigned"),"Not a valid Number"),""),""),"")</f>
      </c>
      <c r="L38" s="17"/>
    </row>
    <row r="39" spans="1:12" ht="15">
      <c r="A39" s="6"/>
      <c r="B39" s="13">
        <v>11</v>
      </c>
      <c r="C39" s="14"/>
      <c r="D39" s="19">
        <f>IF(ISNUMBER(C39),IF(C39&lt;&gt;"",IF(LEN(VLOOKUP(C39,AthleteList,2,FALSE)&lt;&gt;0),_xlfn.IFERROR(IF(VLOOKUP(C39,AthleteList,2,FALSE)&lt;&gt;"",VLOOKUP(C39,AthleteList,2,FALSE),"Not Assigned"),"Not a valid Number"),""),""),"")</f>
      </c>
      <c r="E39" s="20">
        <f>IF(ISNUMBER(C39),IF(C39&lt;&gt;"",IF(LEN(VLOOKUP(C39,AthleteList,3,FALSE)&lt;&gt;0),_xlfn.IFERROR(IF(VLOOKUP(C39,AthleteList,3,FALSE)&lt;&gt;"",VLOOKUP(C39,AthleteList,3,FALSE),"Not Assigned"),"Not a valid Number"),""),""),"")</f>
      </c>
      <c r="F39" s="17"/>
      <c r="G39" s="12"/>
      <c r="H39" s="13">
        <v>11</v>
      </c>
      <c r="I39" s="18"/>
      <c r="J39" s="19">
        <f>IF(ISNUMBER(I39),IF(I39&lt;&gt;"",IF(LEN(VLOOKUP(I39,AthleteList,2,FALSE)&lt;&gt;0),_xlfn.IFERROR(IF(VLOOKUP(I39,AthleteList,2,FALSE)&lt;&gt;"",VLOOKUP(I39,AthleteList,2,FALSE),"Not Assigned"),"Not a valid Number"),""),""),"")</f>
      </c>
      <c r="K39" s="20">
        <f>IF(ISNUMBER(I39),IF(I39&lt;&gt;"",IF(LEN(VLOOKUP(I39,AthleteList,3,FALSE)&lt;&gt;0),_xlfn.IFERROR(IF(VLOOKUP(I39,AthleteList,3,FALSE)&lt;&gt;"",VLOOKUP(I39,AthleteList,3,FALSE),"Not Assigned"),"Not a valid Number"),""),""),"")</f>
      </c>
      <c r="L39" s="17"/>
    </row>
    <row r="40" spans="1:12" ht="15">
      <c r="A40" s="6"/>
      <c r="B40" s="13">
        <v>12</v>
      </c>
      <c r="C40" s="14"/>
      <c r="D40" s="19">
        <f>IF(ISNUMBER(C40),IF(C40&lt;&gt;"",IF(LEN(VLOOKUP(C40,AthleteList,2,FALSE)&lt;&gt;0),_xlfn.IFERROR(IF(VLOOKUP(C40,AthleteList,2,FALSE)&lt;&gt;"",VLOOKUP(C40,AthleteList,2,FALSE),"Not Assigned"),"Not a valid Number"),""),""),"")</f>
      </c>
      <c r="E40" s="20">
        <f>IF(ISNUMBER(C40),IF(C40&lt;&gt;"",IF(LEN(VLOOKUP(C40,AthleteList,3,FALSE)&lt;&gt;0),_xlfn.IFERROR(IF(VLOOKUP(C40,AthleteList,3,FALSE)&lt;&gt;"",VLOOKUP(C40,AthleteList,3,FALSE),"Not Assigned"),"Not a valid Number"),""),""),"")</f>
      </c>
      <c r="F40" s="17"/>
      <c r="G40" s="12"/>
      <c r="H40" s="13">
        <v>12</v>
      </c>
      <c r="I40" s="18"/>
      <c r="J40" s="19">
        <f>IF(ISNUMBER(I40),IF(I40&lt;&gt;"",IF(LEN(VLOOKUP(I40,AthleteList,2,FALSE)&lt;&gt;0),_xlfn.IFERROR(IF(VLOOKUP(I40,AthleteList,2,FALSE)&lt;&gt;"",VLOOKUP(I40,AthleteList,2,FALSE),"Not Assigned"),"Not a valid Number"),""),""),"")</f>
      </c>
      <c r="K40" s="20">
        <f>IF(ISNUMBER(I40),IF(I40&lt;&gt;"",IF(LEN(VLOOKUP(I40,AthleteList,3,FALSE)&lt;&gt;0),_xlfn.IFERROR(IF(VLOOKUP(I40,AthleteList,3,FALSE)&lt;&gt;"",VLOOKUP(I40,AthleteList,3,FALSE),"Not Assigned"),"Not a valid Number"),""),""),"")</f>
      </c>
      <c r="L40" s="17"/>
    </row>
    <row r="41" spans="1:12" ht="15">
      <c r="A41" s="6"/>
      <c r="B41" s="21"/>
      <c r="C41" s="22"/>
      <c r="D41" s="23">
        <f>IF(ISNUMBER(C41),IF(C41&lt;&gt;"",IF(LEN(VLOOKUP(C41,AthleteList,2,FALSE)&lt;&gt;0),_xlfn.IFERROR(IF(VLOOKUP(C41,AthleteList,2,FALSE)&lt;&gt;"",VLOOKUP(C41,AthleteList,2,FALSE),"Not Assigned"),"Not a valid Number"),""),""),"")</f>
      </c>
      <c r="E41" s="24">
        <f>IF(ISNUMBER(C41),IF(C41&lt;&gt;"",IF(LEN(VLOOKUP(C41,AthleteList,3,FALSE)&lt;&gt;0),_xlfn.IFERROR(IF(VLOOKUP(C41,AthleteList,3,FALSE)&lt;&gt;"",VLOOKUP(C41,AthleteList,3,FALSE),"Not Assigned"),"Not a valid Number"),""),""),"")</f>
      </c>
      <c r="F41" s="25"/>
      <c r="G41" s="12"/>
      <c r="H41" s="21"/>
      <c r="I41" s="26"/>
      <c r="J41" s="23">
        <f>IF(ISNUMBER(I41),IF(I41&lt;&gt;"",IF(LEN(VLOOKUP(I41,AthleteList,2,FALSE)&lt;&gt;0),_xlfn.IFERROR(IF(VLOOKUP(I41,AthleteList,2,FALSE)&lt;&gt;"",VLOOKUP(I41,AthleteList,2,FALSE),"Not Assigned"),"Not a valid Number"),""),""),"")</f>
      </c>
      <c r="K41" s="24">
        <f>IF(ISNUMBER(I41),IF(I41&lt;&gt;"",IF(LEN(VLOOKUP(I41,AthleteList,3,FALSE)&lt;&gt;0),_xlfn.IFERROR(IF(VLOOKUP(I41,AthleteList,3,FALSE)&lt;&gt;"",VLOOKUP(I41,AthleteList,3,FALSE),"Not Assigned"),"Not a valid Number"),""),""),"")</f>
      </c>
      <c r="L41" s="25"/>
    </row>
    <row r="42" spans="1:12" ht="15">
      <c r="A42" s="12"/>
      <c r="B42" s="12"/>
      <c r="C42" s="12"/>
      <c r="D42" s="12"/>
      <c r="E42" s="12"/>
      <c r="F42" s="28"/>
      <c r="G42" s="12"/>
      <c r="H42" s="12"/>
      <c r="I42" s="12"/>
      <c r="J42" s="12"/>
      <c r="K42" s="12"/>
      <c r="L42" s="28"/>
    </row>
    <row r="43" spans="1:12" ht="15" customHeight="1">
      <c r="A43" s="6" t="s">
        <v>79</v>
      </c>
      <c r="B43" s="7" t="s">
        <v>1</v>
      </c>
      <c r="C43" s="8" t="s">
        <v>2</v>
      </c>
      <c r="D43" s="9" t="s">
        <v>3</v>
      </c>
      <c r="E43" s="10" t="s">
        <v>4</v>
      </c>
      <c r="F43" s="11" t="s">
        <v>5</v>
      </c>
      <c r="G43" s="12"/>
      <c r="H43" s="7" t="s">
        <v>1</v>
      </c>
      <c r="I43" s="8" t="s">
        <v>2</v>
      </c>
      <c r="J43" s="9" t="s">
        <v>3</v>
      </c>
      <c r="K43" s="10" t="s">
        <v>4</v>
      </c>
      <c r="L43" s="11" t="s">
        <v>5</v>
      </c>
    </row>
    <row r="44" spans="1:12" ht="15">
      <c r="A44" s="6"/>
      <c r="B44" s="13">
        <v>1</v>
      </c>
      <c r="C44" s="14">
        <v>679</v>
      </c>
      <c r="D44" s="15" t="str">
        <f aca="true" t="shared" si="12" ref="D44:D49">IF(ISNUMBER(C44),IF(C44&lt;&gt;"",IF(LEN(VLOOKUP(C44,AthleteList,2,FALSE)&lt;&gt;0),_xlfn.IFERROR(IF(VLOOKUP(C44,AthleteList,2,FALSE)&lt;&gt;"",VLOOKUP(C44,AthleteList,2,FALSE),"Not Assigned"),"Not a valid Number"),""),""),"")</f>
        <v>Josh Armstrong</v>
      </c>
      <c r="E44" s="16" t="str">
        <f aca="true" t="shared" si="13" ref="E44:E49">IF(ISNUMBER(C44),IF(C44&lt;&gt;"",IF(LEN(VLOOKUP(C44,AthleteList,3,FALSE)&lt;&gt;0),_xlfn.IFERROR(IF(VLOOKUP(C44,AthleteList,3,FALSE)&lt;&gt;"",VLOOKUP(C44,AthleteList,3,FALSE),"Not Assigned"),"Not a valid Number"),""),""),"")</f>
        <v>City of Lisburn AC</v>
      </c>
      <c r="F44" s="17">
        <v>12.57</v>
      </c>
      <c r="G44" s="12"/>
      <c r="H44" s="13">
        <v>1</v>
      </c>
      <c r="I44" s="18">
        <v>677</v>
      </c>
      <c r="J44" s="15" t="str">
        <f aca="true" t="shared" si="14" ref="J44:J49">IF(ISNUMBER(I44),IF(I44&lt;&gt;"",IF(LEN(VLOOKUP(I44,AthleteList,2,FALSE)&lt;&gt;0),_xlfn.IFERROR(IF(VLOOKUP(I44,AthleteList,2,FALSE)&lt;&gt;"",VLOOKUP(I44,AthleteList,2,FALSE),"Not Assigned"),"Not a valid Number"),""),""),"")</f>
        <v>Ethan M'Ilroy</v>
      </c>
      <c r="K44" s="16" t="str">
        <f aca="true" t="shared" si="15" ref="K44:K49">IF(ISNUMBER(I44),IF(I44&lt;&gt;"",IF(LEN(VLOOKUP(I44,AthleteList,3,FALSE)&lt;&gt;0),_xlfn.IFERROR(IF(VLOOKUP(I44,AthleteList,3,FALSE)&lt;&gt;"",VLOOKUP(I44,AthleteList,3,FALSE),"Not Assigned"),"Not a valid Number"),""),""),"")</f>
        <v>City of Lisburn AC</v>
      </c>
      <c r="L44" s="17">
        <v>13.43</v>
      </c>
    </row>
    <row r="45" spans="1:12" ht="15">
      <c r="A45" s="6"/>
      <c r="B45" s="13">
        <v>2</v>
      </c>
      <c r="C45" s="14">
        <v>852</v>
      </c>
      <c r="D45" s="19" t="str">
        <f t="shared" si="12"/>
        <v>Cian Brady</v>
      </c>
      <c r="E45" s="20" t="str">
        <f t="shared" si="13"/>
        <v>Annalee AC</v>
      </c>
      <c r="F45" s="17">
        <v>14.09</v>
      </c>
      <c r="G45" s="12"/>
      <c r="H45" s="13">
        <v>2</v>
      </c>
      <c r="I45" s="18">
        <v>859</v>
      </c>
      <c r="J45" s="19" t="str">
        <f t="shared" si="14"/>
        <v>Oisin McCorry</v>
      </c>
      <c r="K45" s="20" t="str">
        <f t="shared" si="15"/>
        <v>Annalee AC</v>
      </c>
      <c r="L45" s="17">
        <v>15.24</v>
      </c>
    </row>
    <row r="46" spans="1:12" ht="15">
      <c r="A46" s="6"/>
      <c r="B46" s="13">
        <v>3</v>
      </c>
      <c r="C46" s="14">
        <v>1054</v>
      </c>
      <c r="D46" s="19" t="str">
        <f t="shared" si="12"/>
        <v>Conor Breslin</v>
      </c>
      <c r="E46" s="20" t="str">
        <f t="shared" si="13"/>
        <v>Lifford AC</v>
      </c>
      <c r="F46" s="17">
        <v>15.34</v>
      </c>
      <c r="G46" s="12"/>
      <c r="H46" s="13">
        <v>3</v>
      </c>
      <c r="I46" s="18">
        <v>1055</v>
      </c>
      <c r="J46" s="19" t="str">
        <f t="shared" si="14"/>
        <v>Stephen McCallion</v>
      </c>
      <c r="K46" s="20" t="str">
        <f t="shared" si="15"/>
        <v>Lifford AC</v>
      </c>
      <c r="L46" s="17">
        <v>17.45</v>
      </c>
    </row>
    <row r="47" spans="1:12" ht="15">
      <c r="A47" s="6"/>
      <c r="B47" s="13">
        <v>4</v>
      </c>
      <c r="C47" s="14">
        <v>980</v>
      </c>
      <c r="D47" s="19" t="str">
        <f t="shared" si="12"/>
        <v>Matthew Steele</v>
      </c>
      <c r="E47" s="20" t="str">
        <f t="shared" si="13"/>
        <v>Ballymena &amp; Antrim AC</v>
      </c>
      <c r="F47" s="17">
        <v>15.95</v>
      </c>
      <c r="G47" s="12"/>
      <c r="H47" s="13">
        <v>4</v>
      </c>
      <c r="I47" s="18"/>
      <c r="J47" s="19">
        <f t="shared" si="14"/>
      </c>
      <c r="K47" s="20">
        <f t="shared" si="15"/>
      </c>
      <c r="L47" s="17"/>
    </row>
    <row r="48" spans="1:12" ht="15">
      <c r="A48" s="6"/>
      <c r="B48" s="13">
        <v>5</v>
      </c>
      <c r="C48" s="14">
        <v>544</v>
      </c>
      <c r="D48" s="19" t="str">
        <f t="shared" si="12"/>
        <v>William Orr</v>
      </c>
      <c r="E48" s="20" t="str">
        <f t="shared" si="13"/>
        <v>Regent House AC</v>
      </c>
      <c r="F48" s="17">
        <v>17.55</v>
      </c>
      <c r="G48" s="12"/>
      <c r="H48" s="13">
        <v>5</v>
      </c>
      <c r="I48" s="18"/>
      <c r="J48" s="19">
        <f t="shared" si="14"/>
      </c>
      <c r="K48" s="20">
        <f t="shared" si="15"/>
      </c>
      <c r="L48" s="17"/>
    </row>
    <row r="49" spans="1:12" ht="15">
      <c r="A49" s="6"/>
      <c r="B49" s="13">
        <v>6</v>
      </c>
      <c r="C49" s="14"/>
      <c r="D49" s="19">
        <f t="shared" si="12"/>
      </c>
      <c r="E49" s="20">
        <f t="shared" si="13"/>
      </c>
      <c r="F49" s="17"/>
      <c r="G49" s="12"/>
      <c r="H49" s="13">
        <v>6</v>
      </c>
      <c r="I49" s="18"/>
      <c r="J49" s="19">
        <f t="shared" si="14"/>
      </c>
      <c r="K49" s="20">
        <f t="shared" si="15"/>
      </c>
      <c r="L49" s="17"/>
    </row>
    <row r="50" spans="1:12" ht="15">
      <c r="A50" s="6"/>
      <c r="B50" s="21"/>
      <c r="C50" s="22"/>
      <c r="D50" s="23">
        <f>IF(ISNUMBER(C50),IF(C50&lt;&gt;"",IF(LEN(VLOOKUP(C50,AthleteList,2,FALSE)&lt;&gt;0),_xlfn.IFERROR(IF(VLOOKUP(C50,AthleteList,2,FALSE)&lt;&gt;"",VLOOKUP(C50,AthleteList,2,FALSE),"Not Assigned"),"Not a valid Number"),""),""),"")</f>
      </c>
      <c r="E50" s="24">
        <f>IF(ISNUMBER(C50),IF(C50&lt;&gt;"",IF(LEN(VLOOKUP(C50,AthleteList,3,FALSE)&lt;&gt;0),_xlfn.IFERROR(IF(VLOOKUP(C50,AthleteList,3,FALSE)&lt;&gt;"",VLOOKUP(C50,AthleteList,3,FALSE),"Not Assigned"),"Not a valid Number"),""),""),"")</f>
      </c>
      <c r="F50" s="25"/>
      <c r="G50" s="12"/>
      <c r="H50" s="21"/>
      <c r="I50" s="26"/>
      <c r="J50" s="23">
        <f>IF(ISNUMBER(I50),IF(I50&lt;&gt;"",IF(LEN(VLOOKUP(I50,AthleteList,2,FALSE)&lt;&gt;0),_xlfn.IFERROR(IF(VLOOKUP(I50,AthleteList,2,FALSE)&lt;&gt;"",VLOOKUP(I50,AthleteList,2,FALSE),"Not Assigned"),"Not a valid Number"),""),""),"")</f>
      </c>
      <c r="K50" s="24">
        <f>IF(ISNUMBER(I50),IF(I50&lt;&gt;"",IF(LEN(VLOOKUP(I50,AthleteList,3,FALSE)&lt;&gt;0),_xlfn.IFERROR(IF(VLOOKUP(I50,AthleteList,3,FALSE)&lt;&gt;"",VLOOKUP(I50,AthleteList,3,FALSE),"Not Assigned"),"Not a valid Number"),""),""),"")</f>
      </c>
      <c r="L50" s="25"/>
    </row>
    <row r="51" spans="1:12" ht="15">
      <c r="A51" s="12"/>
      <c r="B51" s="12"/>
      <c r="C51" s="12"/>
      <c r="D51" s="12"/>
      <c r="E51" s="12"/>
      <c r="F51" s="28"/>
      <c r="G51" s="12"/>
      <c r="H51" s="12"/>
      <c r="I51" s="12"/>
      <c r="J51" s="12"/>
      <c r="K51" s="12"/>
      <c r="L51" s="28"/>
    </row>
    <row r="52" spans="1:12" ht="15" customHeight="1">
      <c r="A52" s="6" t="s">
        <v>52</v>
      </c>
      <c r="B52" s="7" t="s">
        <v>1</v>
      </c>
      <c r="C52" s="8" t="s">
        <v>2</v>
      </c>
      <c r="D52" s="9" t="s">
        <v>3</v>
      </c>
      <c r="E52" s="10" t="s">
        <v>4</v>
      </c>
      <c r="F52" s="11" t="s">
        <v>5</v>
      </c>
      <c r="G52" s="12"/>
      <c r="H52" s="7" t="s">
        <v>1</v>
      </c>
      <c r="I52" s="8" t="s">
        <v>2</v>
      </c>
      <c r="J52" s="9" t="s">
        <v>3</v>
      </c>
      <c r="K52" s="10" t="s">
        <v>4</v>
      </c>
      <c r="L52" s="11" t="s">
        <v>5</v>
      </c>
    </row>
    <row r="53" spans="1:12" ht="15">
      <c r="A53" s="6"/>
      <c r="B53" s="13">
        <v>1</v>
      </c>
      <c r="C53" s="14">
        <v>1055</v>
      </c>
      <c r="D53" s="15" t="str">
        <f aca="true" t="shared" si="16" ref="D53:D60">IF(ISNUMBER(C53),IF(C53&lt;&gt;"",IF(LEN(VLOOKUP(C53,AthleteList,2,FALSE)&lt;&gt;0),_xlfn.IFERROR(IF(VLOOKUP(C53,AthleteList,2,FALSE)&lt;&gt;"",VLOOKUP(C53,AthleteList,2,FALSE),"Not Assigned"),"Not a valid Number"),""),""),"")</f>
        <v>Stephen McCallion</v>
      </c>
      <c r="E53" s="16" t="str">
        <f aca="true" t="shared" si="17" ref="E53:E60">IF(ISNUMBER(C53),IF(C53&lt;&gt;"",IF(LEN(VLOOKUP(C53,AthleteList,3,FALSE)&lt;&gt;0),_xlfn.IFERROR(IF(VLOOKUP(C53,AthleteList,3,FALSE)&lt;&gt;"",VLOOKUP(C53,AthleteList,3,FALSE),"Not Assigned"),"Not a valid Number"),""),""),"")</f>
        <v>Lifford AC</v>
      </c>
      <c r="F53" s="17">
        <v>4.74</v>
      </c>
      <c r="G53" s="12"/>
      <c r="H53" s="13">
        <v>1</v>
      </c>
      <c r="I53" s="18">
        <v>1054</v>
      </c>
      <c r="J53" s="15" t="str">
        <f aca="true" t="shared" si="18" ref="J53:J60">IF(ISNUMBER(I53),IF(I53&lt;&gt;"",IF(LEN(VLOOKUP(I53,AthleteList,2,FALSE)&lt;&gt;0),_xlfn.IFERROR(IF(VLOOKUP(I53,AthleteList,2,FALSE)&lt;&gt;"",VLOOKUP(I53,AthleteList,2,FALSE),"Not Assigned"),"Not a valid Number"),""),""),"")</f>
        <v>Conor Breslin</v>
      </c>
      <c r="K53" s="16" t="str">
        <f aca="true" t="shared" si="19" ref="K53:K60">IF(ISNUMBER(I53),IF(I53&lt;&gt;"",IF(LEN(VLOOKUP(I53,AthleteList,3,FALSE)&lt;&gt;0),_xlfn.IFERROR(IF(VLOOKUP(I53,AthleteList,3,FALSE)&lt;&gt;"",VLOOKUP(I53,AthleteList,3,FALSE),"Not Assigned"),"Not a valid Number"),""),""),"")</f>
        <v>Lifford AC</v>
      </c>
      <c r="L53" s="17">
        <v>4.61</v>
      </c>
    </row>
    <row r="54" spans="1:12" ht="15">
      <c r="A54" s="6"/>
      <c r="B54" s="13">
        <v>2</v>
      </c>
      <c r="C54" s="14">
        <v>677</v>
      </c>
      <c r="D54" s="19" t="str">
        <f t="shared" si="16"/>
        <v>Ethan M'Ilroy</v>
      </c>
      <c r="E54" s="20" t="str">
        <f t="shared" si="17"/>
        <v>City of Lisburn AC</v>
      </c>
      <c r="F54" s="17">
        <v>4.74</v>
      </c>
      <c r="G54" s="12"/>
      <c r="H54" s="13">
        <v>2</v>
      </c>
      <c r="I54" s="18">
        <v>690</v>
      </c>
      <c r="J54" s="19" t="str">
        <f t="shared" si="18"/>
        <v>Chris Larmour</v>
      </c>
      <c r="K54" s="20" t="str">
        <f t="shared" si="19"/>
        <v>City of Lisburn AC</v>
      </c>
      <c r="L54" s="17">
        <v>4.3</v>
      </c>
    </row>
    <row r="55" spans="1:12" ht="15">
      <c r="A55" s="6"/>
      <c r="B55" s="13">
        <v>3</v>
      </c>
      <c r="C55" s="14">
        <v>423</v>
      </c>
      <c r="D55" s="19" t="str">
        <f t="shared" si="16"/>
        <v>Oscar Fannata Yandall</v>
      </c>
      <c r="E55" s="20" t="str">
        <f t="shared" si="17"/>
        <v>North Down AC</v>
      </c>
      <c r="F55" s="17">
        <v>4.44</v>
      </c>
      <c r="G55" s="12"/>
      <c r="H55" s="13">
        <v>3</v>
      </c>
      <c r="I55" s="18">
        <v>980</v>
      </c>
      <c r="J55" s="19" t="str">
        <f t="shared" si="18"/>
        <v>Matthew Steele</v>
      </c>
      <c r="K55" s="20" t="str">
        <f t="shared" si="19"/>
        <v>Ballymena &amp; Antrim AC</v>
      </c>
      <c r="L55" s="17">
        <v>4.11</v>
      </c>
    </row>
    <row r="56" spans="1:12" ht="15">
      <c r="A56" s="6"/>
      <c r="B56" s="13">
        <v>4</v>
      </c>
      <c r="C56" s="14">
        <v>852</v>
      </c>
      <c r="D56" s="19" t="str">
        <f t="shared" si="16"/>
        <v>Cian Brady</v>
      </c>
      <c r="E56" s="20" t="str">
        <f t="shared" si="17"/>
        <v>Annalee AC</v>
      </c>
      <c r="F56" s="17">
        <v>4.32</v>
      </c>
      <c r="G56" s="12"/>
      <c r="H56" s="13">
        <v>4</v>
      </c>
      <c r="I56" s="18">
        <v>859</v>
      </c>
      <c r="J56" s="19" t="str">
        <f t="shared" si="18"/>
        <v>Oisin McCorry</v>
      </c>
      <c r="K56" s="20" t="str">
        <f t="shared" si="19"/>
        <v>Annalee AC</v>
      </c>
      <c r="L56" s="17">
        <v>4.04</v>
      </c>
    </row>
    <row r="57" spans="1:12" ht="15">
      <c r="A57" s="6"/>
      <c r="B57" s="13">
        <v>5</v>
      </c>
      <c r="C57" s="14">
        <v>299</v>
      </c>
      <c r="D57" s="19" t="str">
        <f t="shared" si="16"/>
        <v>Ruairi O'Hagan</v>
      </c>
      <c r="E57" s="20" t="str">
        <f t="shared" si="17"/>
        <v>Mid Ulster AC</v>
      </c>
      <c r="F57" s="17">
        <v>4.3</v>
      </c>
      <c r="G57" s="12"/>
      <c r="H57" s="13">
        <v>5</v>
      </c>
      <c r="I57" s="18">
        <v>219</v>
      </c>
      <c r="J57" s="19" t="str">
        <f t="shared" si="18"/>
        <v>Ronan Frain</v>
      </c>
      <c r="K57" s="20" t="str">
        <f t="shared" si="19"/>
        <v>Finn Valley AC</v>
      </c>
      <c r="L57" s="17">
        <v>3.65</v>
      </c>
    </row>
    <row r="58" spans="1:12" ht="15">
      <c r="A58" s="6"/>
      <c r="B58" s="13">
        <v>6</v>
      </c>
      <c r="C58" s="14">
        <v>973</v>
      </c>
      <c r="D58" s="19" t="str">
        <f t="shared" si="16"/>
        <v>Daniel Logan</v>
      </c>
      <c r="E58" s="20" t="str">
        <f t="shared" si="17"/>
        <v>Ballymena &amp; Antrim AC</v>
      </c>
      <c r="F58" s="17">
        <v>4.25</v>
      </c>
      <c r="G58" s="12"/>
      <c r="H58" s="13">
        <v>6</v>
      </c>
      <c r="I58" s="18">
        <v>411</v>
      </c>
      <c r="J58" s="19" t="str">
        <f t="shared" si="18"/>
        <v>William Martin</v>
      </c>
      <c r="K58" s="20" t="str">
        <f t="shared" si="19"/>
        <v>North Down AC</v>
      </c>
      <c r="L58" s="17">
        <v>3.6</v>
      </c>
    </row>
    <row r="59" spans="1:12" ht="15">
      <c r="A59" s="6"/>
      <c r="B59" s="13">
        <v>7</v>
      </c>
      <c r="C59" s="14">
        <v>224</v>
      </c>
      <c r="D59" s="19" t="str">
        <f t="shared" si="16"/>
        <v>Alex Mc Geehan</v>
      </c>
      <c r="E59" s="20" t="str">
        <f t="shared" si="17"/>
        <v>Finn Valley AC</v>
      </c>
      <c r="F59" s="17">
        <v>3.87</v>
      </c>
      <c r="G59" s="12"/>
      <c r="H59" s="13">
        <v>7</v>
      </c>
      <c r="I59" s="18">
        <v>495</v>
      </c>
      <c r="J59" s="19" t="str">
        <f t="shared" si="18"/>
        <v>Jack Moore</v>
      </c>
      <c r="K59" s="20" t="str">
        <f t="shared" si="19"/>
        <v>Omagh Harriers</v>
      </c>
      <c r="L59" s="17">
        <v>3.48</v>
      </c>
    </row>
    <row r="60" spans="1:12" ht="15">
      <c r="A60" s="6"/>
      <c r="B60" s="21">
        <v>8</v>
      </c>
      <c r="C60" s="22">
        <v>496</v>
      </c>
      <c r="D60" s="23" t="str">
        <f t="shared" si="16"/>
        <v>Tom Quinn</v>
      </c>
      <c r="E60" s="24" t="str">
        <f t="shared" si="17"/>
        <v>Omagh Harriers</v>
      </c>
      <c r="F60" s="25">
        <v>3.71</v>
      </c>
      <c r="G60" s="12"/>
      <c r="H60" s="21">
        <v>8</v>
      </c>
      <c r="I60" s="26">
        <v>297</v>
      </c>
      <c r="J60" s="23" t="str">
        <f t="shared" si="18"/>
        <v>Harry McGill</v>
      </c>
      <c r="K60" s="24" t="str">
        <f t="shared" si="19"/>
        <v>Mid Ulster AC</v>
      </c>
      <c r="L60" s="25">
        <v>3.35</v>
      </c>
    </row>
    <row r="61" spans="1:12" ht="15">
      <c r="A61" s="6"/>
      <c r="B61" s="13">
        <v>9</v>
      </c>
      <c r="C61" s="14">
        <v>544</v>
      </c>
      <c r="D61" s="19" t="str">
        <f>IF(ISNUMBER(C61),IF(C61&lt;&gt;"",IF(LEN(VLOOKUP(C61,AthleteList,2,FALSE)&lt;&gt;0),_xlfn.IFERROR(IF(VLOOKUP(C61,AthleteList,2,FALSE)&lt;&gt;"",VLOOKUP(C61,AthleteList,2,FALSE),"Not Assigned"),"Not a valid Number"),""),""),"")</f>
        <v>William Orr</v>
      </c>
      <c r="E61" s="20" t="str">
        <f>IF(ISNUMBER(C61),IF(C61&lt;&gt;"",IF(LEN(VLOOKUP(C61,AthleteList,3,FALSE)&lt;&gt;0),_xlfn.IFERROR(IF(VLOOKUP(C61,AthleteList,3,FALSE)&lt;&gt;"",VLOOKUP(C61,AthleteList,3,FALSE),"Not Assigned"),"Not a valid Number"),""),""),"")</f>
        <v>Regent House AC</v>
      </c>
      <c r="F61" s="17">
        <v>3.55</v>
      </c>
      <c r="G61" s="12"/>
      <c r="H61" s="13">
        <v>9</v>
      </c>
      <c r="I61" s="18">
        <v>779</v>
      </c>
      <c r="J61" s="19" t="str">
        <f>IF(ISNUMBER(I61),IF(I61&lt;&gt;"",IF(LEN(VLOOKUP(I61,AthleteList,2,FALSE)&lt;&gt;0),_xlfn.IFERROR(IF(VLOOKUP(I61,AthleteList,2,FALSE)&lt;&gt;"",VLOOKUP(I61,AthleteList,2,FALSE),"Not Assigned"),"Not a valid Number"),""),""),"")</f>
        <v>Peter Carty</v>
      </c>
      <c r="K61" s="20" t="str">
        <f>IF(ISNUMBER(I61),IF(I61&lt;&gt;"",IF(LEN(VLOOKUP(I61,AthleteList,3,FALSE)&lt;&gt;0),_xlfn.IFERROR(IF(VLOOKUP(I61,AthleteList,3,FALSE)&lt;&gt;"",VLOOKUP(I61,AthleteList,3,FALSE),"Not Assigned"),"Not a valid Number"),""),""),"")</f>
        <v>Lagan Valley AC</v>
      </c>
      <c r="L61" s="17">
        <v>2.98</v>
      </c>
    </row>
    <row r="62" spans="1:12" ht="15">
      <c r="A62" s="6"/>
      <c r="B62" s="13">
        <v>10</v>
      </c>
      <c r="C62" s="14">
        <v>778</v>
      </c>
      <c r="D62" s="19" t="str">
        <f>IF(ISNUMBER(C62),IF(C62&lt;&gt;"",IF(LEN(VLOOKUP(C62,AthleteList,2,FALSE)&lt;&gt;0),_xlfn.IFERROR(IF(VLOOKUP(C62,AthleteList,2,FALSE)&lt;&gt;"",VLOOKUP(C62,AthleteList,2,FALSE),"Not Assigned"),"Not a valid Number"),""),""),"")</f>
        <v>Tim Scott</v>
      </c>
      <c r="E62" s="20" t="str">
        <f>IF(ISNUMBER(C62),IF(C62&lt;&gt;"",IF(LEN(VLOOKUP(C62,AthleteList,3,FALSE)&lt;&gt;0),_xlfn.IFERROR(IF(VLOOKUP(C62,AthleteList,3,FALSE)&lt;&gt;"",VLOOKUP(C62,AthleteList,3,FALSE),"Not Assigned"),"Not a valid Number"),""),""),"")</f>
        <v>Lagan Valley AC</v>
      </c>
      <c r="F62" s="17">
        <v>3.39</v>
      </c>
      <c r="G62" s="12"/>
      <c r="H62" s="13">
        <v>10</v>
      </c>
      <c r="I62" s="18"/>
      <c r="J62" s="19">
        <f>IF(ISNUMBER(I62),IF(I62&lt;&gt;"",IF(LEN(VLOOKUP(I62,AthleteList,2,FALSE)&lt;&gt;0),_xlfn.IFERROR(IF(VLOOKUP(I62,AthleteList,2,FALSE)&lt;&gt;"",VLOOKUP(I62,AthleteList,2,FALSE),"Not Assigned"),"Not a valid Number"),""),""),"")</f>
      </c>
      <c r="K62" s="20">
        <f>IF(ISNUMBER(I62),IF(I62&lt;&gt;"",IF(LEN(VLOOKUP(I62,AthleteList,3,FALSE)&lt;&gt;0),_xlfn.IFERROR(IF(VLOOKUP(I62,AthleteList,3,FALSE)&lt;&gt;"",VLOOKUP(I62,AthleteList,3,FALSE),"Not Assigned"),"Not a valid Number"),""),""),"")</f>
      </c>
      <c r="L62" s="17"/>
    </row>
    <row r="63" spans="1:12" ht="15">
      <c r="A63" s="6"/>
      <c r="B63" s="21"/>
      <c r="C63" s="22"/>
      <c r="D63" s="23">
        <f>IF(ISNUMBER(C63),IF(C63&lt;&gt;"",IF(LEN(VLOOKUP(C63,AthleteList,2,FALSE)&lt;&gt;0),_xlfn.IFERROR(IF(VLOOKUP(C63,AthleteList,2,FALSE)&lt;&gt;"",VLOOKUP(C63,AthleteList,2,FALSE),"Not Assigned"),"Not a valid Number"),""),""),"")</f>
      </c>
      <c r="E63" s="24">
        <f>IF(ISNUMBER(C63),IF(C63&lt;&gt;"",IF(LEN(VLOOKUP(C63,AthleteList,3,FALSE)&lt;&gt;0),_xlfn.IFERROR(IF(VLOOKUP(C63,AthleteList,3,FALSE)&lt;&gt;"",VLOOKUP(C63,AthleteList,3,FALSE),"Not Assigned"),"Not a valid Number"),""),""),"")</f>
      </c>
      <c r="F63" s="25"/>
      <c r="G63" s="12"/>
      <c r="H63" s="21"/>
      <c r="I63" s="26"/>
      <c r="J63" s="23">
        <f>IF(ISNUMBER(I63),IF(I63&lt;&gt;"",IF(LEN(VLOOKUP(I63,AthleteList,2,FALSE)&lt;&gt;0),_xlfn.IFERROR(IF(VLOOKUP(I63,AthleteList,2,FALSE)&lt;&gt;"",VLOOKUP(I63,AthleteList,2,FALSE),"Not Assigned"),"Not a valid Number"),""),""),"")</f>
      </c>
      <c r="K63" s="24">
        <f>IF(ISNUMBER(I63),IF(I63&lt;&gt;"",IF(LEN(VLOOKUP(I63,AthleteList,3,FALSE)&lt;&gt;0),_xlfn.IFERROR(IF(VLOOKUP(I63,AthleteList,3,FALSE)&lt;&gt;"",VLOOKUP(I63,AthleteList,3,FALSE),"Not Assigned"),"Not a valid Number"),""),""),"")</f>
      </c>
      <c r="L63" s="25"/>
    </row>
    <row r="64" spans="1:12" ht="15">
      <c r="A64" s="12"/>
      <c r="B64" s="12"/>
      <c r="C64" s="12"/>
      <c r="D64" s="12"/>
      <c r="E64" s="12"/>
      <c r="F64" s="28"/>
      <c r="G64" s="12"/>
      <c r="H64" s="12"/>
      <c r="I64" s="12"/>
      <c r="J64" s="12"/>
      <c r="K64" s="12"/>
      <c r="L64" s="28"/>
    </row>
    <row r="65" spans="1:12" ht="15" customHeight="1">
      <c r="A65" s="6" t="s">
        <v>25</v>
      </c>
      <c r="B65" s="7" t="s">
        <v>1</v>
      </c>
      <c r="C65" s="8" t="s">
        <v>2</v>
      </c>
      <c r="D65" s="9" t="s">
        <v>3</v>
      </c>
      <c r="E65" s="10" t="s">
        <v>4</v>
      </c>
      <c r="F65" s="11" t="s">
        <v>5</v>
      </c>
      <c r="G65" s="12"/>
      <c r="H65" s="7" t="s">
        <v>1</v>
      </c>
      <c r="I65" s="8" t="s">
        <v>2</v>
      </c>
      <c r="J65" s="9" t="s">
        <v>3</v>
      </c>
      <c r="K65" s="10" t="s">
        <v>4</v>
      </c>
      <c r="L65" s="11" t="s">
        <v>5</v>
      </c>
    </row>
    <row r="66" spans="1:12" ht="15">
      <c r="A66" s="6"/>
      <c r="B66" s="13">
        <v>1</v>
      </c>
      <c r="C66" s="14">
        <v>1061</v>
      </c>
      <c r="D66" s="15" t="str">
        <f aca="true" t="shared" si="20" ref="D66:D73">IF(ISNUMBER(C66),IF(C66&lt;&gt;"",IF(LEN(VLOOKUP(C66,AthleteList,2,FALSE)&lt;&gt;0),_xlfn.IFERROR(IF(VLOOKUP(C66,AthleteList,2,FALSE)&lt;&gt;"",VLOOKUP(C66,AthleteList,2,FALSE),"Not Assigned"),"Not a valid Number"),""),""),"")</f>
        <v>Thomas Mullen</v>
      </c>
      <c r="E66" s="16" t="str">
        <f aca="true" t="shared" si="21" ref="E66:E73">IF(ISNUMBER(C66),IF(C66&lt;&gt;"",IF(LEN(VLOOKUP(C66,AthleteList,3,FALSE)&lt;&gt;0),_xlfn.IFERROR(IF(VLOOKUP(C66,AthleteList,3,FALSE)&lt;&gt;"",VLOOKUP(C66,AthleteList,3,FALSE),"Not Assigned"),"Not a valid Number"),""),""),"")</f>
        <v>Lifford AC</v>
      </c>
      <c r="F66" s="17">
        <v>11.12</v>
      </c>
      <c r="G66" s="12"/>
      <c r="H66" s="13">
        <v>1</v>
      </c>
      <c r="I66" s="18">
        <v>412</v>
      </c>
      <c r="J66" s="15" t="str">
        <f aca="true" t="shared" si="22" ref="J66:J73">IF(ISNUMBER(I66),IF(I66&lt;&gt;"",IF(LEN(VLOOKUP(I66,AthleteList,2,FALSE)&lt;&gt;0),_xlfn.IFERROR(IF(VLOOKUP(I66,AthleteList,2,FALSE)&lt;&gt;"",VLOOKUP(I66,AthleteList,2,FALSE),"Not Assigned"),"Not a valid Number"),""),""),"")</f>
        <v>Finlay Greer</v>
      </c>
      <c r="K66" s="16" t="str">
        <f aca="true" t="shared" si="23" ref="K66:K73">IF(ISNUMBER(I66),IF(I66&lt;&gt;"",IF(LEN(VLOOKUP(I66,AthleteList,3,FALSE)&lt;&gt;0),_xlfn.IFERROR(IF(VLOOKUP(I66,AthleteList,3,FALSE)&lt;&gt;"",VLOOKUP(I66,AthleteList,3,FALSE),"Not Assigned"),"Not a valid Number"),""),""),"")</f>
        <v>North Down AC</v>
      </c>
      <c r="L66" s="17">
        <v>6.98</v>
      </c>
    </row>
    <row r="67" spans="1:12" ht="15">
      <c r="A67" s="6"/>
      <c r="B67" s="13">
        <v>2</v>
      </c>
      <c r="C67" s="14">
        <v>731</v>
      </c>
      <c r="D67" s="19" t="str">
        <f t="shared" si="20"/>
        <v>Leon Eley</v>
      </c>
      <c r="E67" s="20" t="str">
        <f t="shared" si="21"/>
        <v>City of Lisburn AC</v>
      </c>
      <c r="F67" s="17">
        <v>9.46</v>
      </c>
      <c r="G67" s="12"/>
      <c r="H67" s="13">
        <v>2</v>
      </c>
      <c r="I67" s="18">
        <v>493</v>
      </c>
      <c r="J67" s="19" t="str">
        <f t="shared" si="22"/>
        <v>Sean Corry</v>
      </c>
      <c r="K67" s="20" t="str">
        <f t="shared" si="23"/>
        <v>Omagh Harriers</v>
      </c>
      <c r="L67" s="17">
        <v>9.89</v>
      </c>
    </row>
    <row r="68" spans="1:12" ht="15">
      <c r="A68" s="6"/>
      <c r="B68" s="13">
        <v>3</v>
      </c>
      <c r="C68" s="14">
        <v>763</v>
      </c>
      <c r="D68" s="19" t="str">
        <f t="shared" si="20"/>
        <v>Johnathan Gregg</v>
      </c>
      <c r="E68" s="20" t="str">
        <f t="shared" si="21"/>
        <v>Lagan Valley AC</v>
      </c>
      <c r="F68" s="17">
        <v>9.22</v>
      </c>
      <c r="G68" s="12"/>
      <c r="H68" s="13">
        <v>3</v>
      </c>
      <c r="I68" s="18">
        <v>690</v>
      </c>
      <c r="J68" s="19" t="str">
        <f t="shared" si="22"/>
        <v>Chris Larmour</v>
      </c>
      <c r="K68" s="20" t="str">
        <f t="shared" si="23"/>
        <v>City of Lisburn AC</v>
      </c>
      <c r="L68" s="17">
        <v>5.25</v>
      </c>
    </row>
    <row r="69" spans="1:12" ht="15">
      <c r="A69" s="6"/>
      <c r="B69" s="13">
        <v>4</v>
      </c>
      <c r="C69" s="14">
        <v>576</v>
      </c>
      <c r="D69" s="19" t="str">
        <f t="shared" si="20"/>
        <v>James Bolton</v>
      </c>
      <c r="E69" s="20" t="str">
        <f t="shared" si="21"/>
        <v>Regent House AC</v>
      </c>
      <c r="F69" s="17">
        <v>9.12</v>
      </c>
      <c r="G69" s="12"/>
      <c r="H69" s="13">
        <v>4</v>
      </c>
      <c r="I69" s="18">
        <v>977</v>
      </c>
      <c r="J69" s="19" t="str">
        <f t="shared" si="22"/>
        <v>Reece McMurray</v>
      </c>
      <c r="K69" s="20" t="str">
        <f t="shared" si="23"/>
        <v>Ballymena &amp; Antrim AC</v>
      </c>
      <c r="L69" s="17">
        <v>5.1</v>
      </c>
    </row>
    <row r="70" spans="1:12" ht="15">
      <c r="A70" s="6"/>
      <c r="B70" s="13">
        <v>5</v>
      </c>
      <c r="C70" s="14">
        <v>419</v>
      </c>
      <c r="D70" s="19" t="str">
        <f t="shared" si="20"/>
        <v>Aaron Sexton</v>
      </c>
      <c r="E70" s="20" t="str">
        <f t="shared" si="21"/>
        <v>North Down AC</v>
      </c>
      <c r="F70" s="17">
        <v>8.42</v>
      </c>
      <c r="G70" s="12"/>
      <c r="H70" s="13">
        <v>5</v>
      </c>
      <c r="I70" s="18">
        <v>1064</v>
      </c>
      <c r="J70" s="19" t="str">
        <f t="shared" si="22"/>
        <v>Fionntán Moore</v>
      </c>
      <c r="K70" s="20" t="str">
        <f t="shared" si="23"/>
        <v>Lifford AC</v>
      </c>
      <c r="L70" s="17">
        <v>3.51</v>
      </c>
    </row>
    <row r="71" spans="1:12" ht="15">
      <c r="A71" s="6"/>
      <c r="B71" s="13">
        <v>6</v>
      </c>
      <c r="C71" s="14">
        <v>218</v>
      </c>
      <c r="D71" s="19" t="str">
        <f t="shared" si="20"/>
        <v>Mark Mc Elhinney</v>
      </c>
      <c r="E71" s="20" t="str">
        <f t="shared" si="21"/>
        <v>Finn Valley AC</v>
      </c>
      <c r="F71" s="17">
        <v>8.36</v>
      </c>
      <c r="G71" s="12"/>
      <c r="H71" s="13">
        <v>6</v>
      </c>
      <c r="I71" s="18"/>
      <c r="J71" s="19">
        <f t="shared" si="22"/>
      </c>
      <c r="K71" s="20">
        <f t="shared" si="23"/>
      </c>
      <c r="L71" s="17"/>
    </row>
    <row r="72" spans="1:12" ht="15">
      <c r="A72" s="6"/>
      <c r="B72" s="13">
        <v>7</v>
      </c>
      <c r="C72" s="14">
        <v>975</v>
      </c>
      <c r="D72" s="19" t="str">
        <f t="shared" si="20"/>
        <v>Matthew McCullough</v>
      </c>
      <c r="E72" s="20" t="str">
        <f t="shared" si="21"/>
        <v>Ballymena &amp; Antrim AC</v>
      </c>
      <c r="F72" s="17">
        <v>7.92</v>
      </c>
      <c r="G72" s="12"/>
      <c r="H72" s="13">
        <v>7</v>
      </c>
      <c r="I72" s="18"/>
      <c r="J72" s="19">
        <f t="shared" si="22"/>
      </c>
      <c r="K72" s="20">
        <f t="shared" si="23"/>
      </c>
      <c r="L72" s="17"/>
    </row>
    <row r="73" spans="1:12" ht="15">
      <c r="A73" s="6"/>
      <c r="B73" s="21">
        <v>8</v>
      </c>
      <c r="C73" s="22">
        <v>492</v>
      </c>
      <c r="D73" s="23" t="str">
        <f t="shared" si="20"/>
        <v>Micheal Mullin</v>
      </c>
      <c r="E73" s="24" t="str">
        <f t="shared" si="21"/>
        <v>Omagh Harriers</v>
      </c>
      <c r="F73" s="25">
        <v>7.69</v>
      </c>
      <c r="G73" s="12"/>
      <c r="H73" s="21">
        <v>8</v>
      </c>
      <c r="I73" s="26"/>
      <c r="J73" s="23">
        <f t="shared" si="22"/>
      </c>
      <c r="K73" s="24">
        <f t="shared" si="23"/>
      </c>
      <c r="L73" s="25"/>
    </row>
    <row r="74" spans="1:12" ht="15">
      <c r="A74" s="6"/>
      <c r="B74" s="21"/>
      <c r="C74" s="22"/>
      <c r="D74" s="23">
        <f>IF(ISNUMBER(C74),IF(C74&lt;&gt;"",IF(LEN(VLOOKUP(C74,AthleteList,2,FALSE)&lt;&gt;0),_xlfn.IFERROR(IF(VLOOKUP(C74,AthleteList,2,FALSE)&lt;&gt;"",VLOOKUP(C74,AthleteList,2,FALSE),"Not Assigned"),"Not a valid Number"),""),""),"")</f>
      </c>
      <c r="E74" s="24">
        <f>IF(ISNUMBER(C74),IF(C74&lt;&gt;"",IF(LEN(VLOOKUP(C74,AthleteList,3,FALSE)&lt;&gt;0),_xlfn.IFERROR(IF(VLOOKUP(C74,AthleteList,3,FALSE)&lt;&gt;"",VLOOKUP(C74,AthleteList,3,FALSE),"Not Assigned"),"Not a valid Number"),""),""),"")</f>
      </c>
      <c r="F74" s="25"/>
      <c r="G74" s="12"/>
      <c r="H74" s="21"/>
      <c r="I74" s="26"/>
      <c r="J74" s="23">
        <f>IF(ISNUMBER(I74),IF(I74&lt;&gt;"",IF(LEN(VLOOKUP(I74,AthleteList,2,FALSE)&lt;&gt;0),_xlfn.IFERROR(IF(VLOOKUP(I74,AthleteList,2,FALSE)&lt;&gt;"",VLOOKUP(I74,AthleteList,2,FALSE),"Not Assigned"),"Not a valid Number"),""),""),"")</f>
      </c>
      <c r="K74" s="24">
        <f>IF(ISNUMBER(I74),IF(I74&lt;&gt;"",IF(LEN(VLOOKUP(I74,AthleteList,3,FALSE)&lt;&gt;0),_xlfn.IFERROR(IF(VLOOKUP(I74,AthleteList,3,FALSE)&lt;&gt;"",VLOOKUP(I74,AthleteList,3,FALSE),"Not Assigned"),"Not a valid Number"),""),""),"")</f>
      </c>
      <c r="L74" s="25"/>
    </row>
    <row r="75" spans="1:12" ht="15">
      <c r="A75" s="12"/>
      <c r="B75" s="12"/>
      <c r="C75" s="12"/>
      <c r="D75" s="12"/>
      <c r="E75" s="12"/>
      <c r="F75" s="28"/>
      <c r="G75" s="12"/>
      <c r="H75" s="12"/>
      <c r="I75" s="12"/>
      <c r="J75" s="12"/>
      <c r="K75" s="12"/>
      <c r="L75" s="28"/>
    </row>
    <row r="76" spans="1:12" ht="15">
      <c r="A76" s="6" t="s">
        <v>80</v>
      </c>
      <c r="B76" s="7" t="s">
        <v>1</v>
      </c>
      <c r="C76" s="8" t="s">
        <v>2</v>
      </c>
      <c r="D76" s="9" t="s">
        <v>3</v>
      </c>
      <c r="E76" s="10" t="s">
        <v>4</v>
      </c>
      <c r="F76" s="11" t="s">
        <v>5</v>
      </c>
      <c r="G76" s="12"/>
      <c r="H76" s="7" t="s">
        <v>1</v>
      </c>
      <c r="I76" s="8" t="s">
        <v>2</v>
      </c>
      <c r="J76" s="9" t="s">
        <v>3</v>
      </c>
      <c r="K76" s="10" t="s">
        <v>4</v>
      </c>
      <c r="L76" s="11" t="s">
        <v>5</v>
      </c>
    </row>
    <row r="77" spans="1:12" ht="15">
      <c r="A77" s="6"/>
      <c r="B77" s="13">
        <v>1</v>
      </c>
      <c r="C77" s="14">
        <v>571</v>
      </c>
      <c r="D77" s="15" t="str">
        <f aca="true" t="shared" si="24" ref="D77:D84">IF(ISNUMBER(C77),IF(C77&lt;&gt;"",IF(LEN(VLOOKUP(C77,AthleteList,2,FALSE)&lt;&gt;0),_xlfn.IFERROR(IF(VLOOKUP(C77,AthleteList,2,FALSE)&lt;&gt;"",VLOOKUP(C77,AthleteList,2,FALSE),"Not Assigned"),"Not a valid Number"),""),""),"")</f>
        <v>Lewis English</v>
      </c>
      <c r="E77" s="16" t="str">
        <f aca="true" t="shared" si="25" ref="E77:E84">IF(ISNUMBER(C77),IF(C77&lt;&gt;"",IF(LEN(VLOOKUP(C77,AthleteList,3,FALSE)&lt;&gt;0),_xlfn.IFERROR(IF(VLOOKUP(C77,AthleteList,3,FALSE)&lt;&gt;"",VLOOKUP(C77,AthleteList,3,FALSE),"Not Assigned"),"Not a valid Number"),""),""),"")</f>
        <v>Regent House AC</v>
      </c>
      <c r="F77" s="17">
        <v>23.33</v>
      </c>
      <c r="G77" s="12"/>
      <c r="H77" s="13">
        <v>1</v>
      </c>
      <c r="I77" s="18">
        <v>576</v>
      </c>
      <c r="J77" s="15" t="s">
        <v>81</v>
      </c>
      <c r="K77" s="16" t="s">
        <v>27</v>
      </c>
      <c r="L77" s="17">
        <v>20.47</v>
      </c>
    </row>
    <row r="78" spans="1:12" ht="15">
      <c r="A78" s="6"/>
      <c r="B78" s="13">
        <v>2</v>
      </c>
      <c r="C78" s="14">
        <v>1061</v>
      </c>
      <c r="D78" s="19" t="str">
        <f t="shared" si="24"/>
        <v>Thomas Mullen</v>
      </c>
      <c r="E78" s="20" t="str">
        <f t="shared" si="25"/>
        <v>Lifford AC</v>
      </c>
      <c r="F78" s="17">
        <v>21.42</v>
      </c>
      <c r="G78" s="12"/>
      <c r="H78" s="13">
        <v>2</v>
      </c>
      <c r="I78" s="18">
        <v>1057</v>
      </c>
      <c r="J78" s="19" t="s">
        <v>82</v>
      </c>
      <c r="K78" s="20" t="s">
        <v>83</v>
      </c>
      <c r="L78" s="17">
        <v>16.93</v>
      </c>
    </row>
    <row r="79" spans="1:12" ht="15">
      <c r="A79" s="6"/>
      <c r="B79" s="13">
        <v>3</v>
      </c>
      <c r="C79" s="14">
        <v>975</v>
      </c>
      <c r="D79" s="19" t="str">
        <f t="shared" si="24"/>
        <v>Matthew McCullough</v>
      </c>
      <c r="E79" s="20" t="str">
        <f t="shared" si="25"/>
        <v>Ballymena &amp; Antrim AC</v>
      </c>
      <c r="F79" s="17">
        <v>17.79</v>
      </c>
      <c r="G79" s="12"/>
      <c r="H79" s="13">
        <v>3</v>
      </c>
      <c r="I79" s="18">
        <v>496</v>
      </c>
      <c r="J79" s="19" t="s">
        <v>84</v>
      </c>
      <c r="K79" s="20" t="s">
        <v>85</v>
      </c>
      <c r="L79" s="17">
        <v>9.02</v>
      </c>
    </row>
    <row r="80" spans="1:12" ht="15">
      <c r="A80" s="6"/>
      <c r="B80" s="13">
        <v>4</v>
      </c>
      <c r="C80" s="14">
        <v>424</v>
      </c>
      <c r="D80" s="19" t="str">
        <f t="shared" si="24"/>
        <v>Charles McNutt</v>
      </c>
      <c r="E80" s="20" t="str">
        <f t="shared" si="25"/>
        <v>North Down AC</v>
      </c>
      <c r="F80" s="17">
        <v>15.5</v>
      </c>
      <c r="G80" s="12"/>
      <c r="H80" s="13">
        <v>4</v>
      </c>
      <c r="I80" s="18"/>
      <c r="J80" s="19"/>
      <c r="K80" s="20"/>
      <c r="L80" s="17"/>
    </row>
    <row r="81" spans="1:12" ht="15">
      <c r="A81" s="6"/>
      <c r="B81" s="13">
        <v>5</v>
      </c>
      <c r="C81" s="14">
        <v>679</v>
      </c>
      <c r="D81" s="19" t="str">
        <f t="shared" si="24"/>
        <v>Josh Armstrong</v>
      </c>
      <c r="E81" s="20" t="str">
        <f t="shared" si="25"/>
        <v>City of Lisburn AC</v>
      </c>
      <c r="F81" s="17">
        <v>15.01</v>
      </c>
      <c r="G81" s="12"/>
      <c r="H81" s="13">
        <v>5</v>
      </c>
      <c r="I81" s="18"/>
      <c r="J81" s="19"/>
      <c r="K81" s="20"/>
      <c r="L81" s="17"/>
    </row>
    <row r="82" spans="1:12" ht="15">
      <c r="A82" s="6"/>
      <c r="B82" s="13">
        <v>6</v>
      </c>
      <c r="C82" s="14">
        <v>495</v>
      </c>
      <c r="D82" s="19" t="str">
        <f t="shared" si="24"/>
        <v>Jack Moore</v>
      </c>
      <c r="E82" s="20" t="str">
        <f t="shared" si="25"/>
        <v>Omagh Harriers</v>
      </c>
      <c r="F82" s="17">
        <v>11.18</v>
      </c>
      <c r="G82" s="12"/>
      <c r="H82" s="13">
        <v>6</v>
      </c>
      <c r="I82" s="18"/>
      <c r="J82" s="19"/>
      <c r="K82" s="20"/>
      <c r="L82" s="17"/>
    </row>
    <row r="83" spans="1:12" ht="15">
      <c r="A83" s="6"/>
      <c r="B83" s="13">
        <v>7</v>
      </c>
      <c r="C83" s="14">
        <v>782</v>
      </c>
      <c r="D83" s="19" t="str">
        <f t="shared" si="24"/>
        <v>Frank McWilliams</v>
      </c>
      <c r="E83" s="20" t="str">
        <f t="shared" si="25"/>
        <v>Lagan Valley AC</v>
      </c>
      <c r="F83" s="17">
        <v>9.57</v>
      </c>
      <c r="G83" s="12"/>
      <c r="H83" s="13">
        <v>7</v>
      </c>
      <c r="I83" s="18"/>
      <c r="J83" s="19"/>
      <c r="K83" s="20"/>
      <c r="L83" s="17"/>
    </row>
    <row r="84" spans="1:12" ht="15">
      <c r="A84" s="6"/>
      <c r="B84" s="21">
        <v>8</v>
      </c>
      <c r="C84" s="22"/>
      <c r="D84" s="23">
        <f t="shared" si="24"/>
      </c>
      <c r="E84" s="24">
        <f t="shared" si="25"/>
      </c>
      <c r="F84" s="25"/>
      <c r="G84" s="12"/>
      <c r="H84" s="21">
        <v>8</v>
      </c>
      <c r="I84" s="26"/>
      <c r="J84" s="23"/>
      <c r="K84" s="24"/>
      <c r="L84" s="25"/>
    </row>
    <row r="85" spans="1:12" ht="15">
      <c r="A85" s="38"/>
      <c r="B85" s="21"/>
      <c r="C85" s="22"/>
      <c r="D85" s="23">
        <f>IF(ISNUMBER(C85),IF(C85&lt;&gt;"",IF(LEN(VLOOKUP(C85,AthleteList,2,FALSE)&lt;&gt;0),_xlfn.IFERROR(IF(VLOOKUP(C85,AthleteList,2,FALSE)&lt;&gt;"",VLOOKUP(C85,AthleteList,2,FALSE),"Not Assigned"),"Not a valid Number"),""),""),"")</f>
      </c>
      <c r="E85" s="24">
        <f>IF(ISNUMBER(C85),IF(C85&lt;&gt;"",IF(LEN(VLOOKUP(C85,AthleteList,3,FALSE)&lt;&gt;0),_xlfn.IFERROR(IF(VLOOKUP(C85,AthleteList,3,FALSE)&lt;&gt;"",VLOOKUP(C85,AthleteList,3,FALSE),"Not Assigned"),"Not a valid Number"),""),""),"")</f>
      </c>
      <c r="F85" s="25"/>
      <c r="G85" s="12"/>
      <c r="H85" s="21"/>
      <c r="I85" s="26"/>
      <c r="J85" s="23"/>
      <c r="K85" s="24"/>
      <c r="L85" s="25"/>
    </row>
    <row r="86" spans="1:12" ht="15">
      <c r="A86" s="12"/>
      <c r="B86" s="12"/>
      <c r="C86" s="12"/>
      <c r="D86" s="12"/>
      <c r="E86" s="12"/>
      <c r="F86" s="28"/>
      <c r="G86" s="12"/>
      <c r="H86" s="12"/>
      <c r="I86" s="12"/>
      <c r="J86" s="12"/>
      <c r="K86" s="12"/>
      <c r="L86" s="28"/>
    </row>
    <row r="87" spans="1:12" ht="15">
      <c r="A87" s="6" t="s">
        <v>86</v>
      </c>
      <c r="B87" s="7" t="s">
        <v>1</v>
      </c>
      <c r="C87" s="8" t="s">
        <v>2</v>
      </c>
      <c r="D87" s="9" t="s">
        <v>3</v>
      </c>
      <c r="E87" s="10" t="s">
        <v>4</v>
      </c>
      <c r="F87" s="11" t="s">
        <v>5</v>
      </c>
      <c r="G87" s="12"/>
      <c r="H87" s="7" t="s">
        <v>1</v>
      </c>
      <c r="I87" s="8" t="s">
        <v>2</v>
      </c>
      <c r="J87" s="9" t="s">
        <v>3</v>
      </c>
      <c r="K87" s="10" t="s">
        <v>4</v>
      </c>
      <c r="L87" s="11" t="s">
        <v>5</v>
      </c>
    </row>
    <row r="88" spans="1:12" ht="15">
      <c r="A88" s="6"/>
      <c r="B88" s="13">
        <v>1</v>
      </c>
      <c r="C88" s="14">
        <v>423</v>
      </c>
      <c r="D88" s="15" t="str">
        <f aca="true" t="shared" si="26" ref="D88:D95">IF(ISNUMBER(C88),IF(C88&lt;&gt;"",IF(LEN(VLOOKUP(C88,AthleteList,2,FALSE)&lt;&gt;0),_xlfn.IFERROR(IF(VLOOKUP(C88,AthleteList,2,FALSE)&lt;&gt;"",VLOOKUP(C88,AthleteList,2,FALSE),"Not Assigned"),"Not a valid Number"),""),""),"")</f>
        <v>Oscar Fannata Yandall</v>
      </c>
      <c r="E88" s="16" t="str">
        <f aca="true" t="shared" si="27" ref="E88:E95">IF(ISNUMBER(C88),IF(C88&lt;&gt;"",IF(LEN(VLOOKUP(C88,AthleteList,3,FALSE)&lt;&gt;0),_xlfn.IFERROR(IF(VLOOKUP(C88,AthleteList,3,FALSE)&lt;&gt;"",VLOOKUP(C88,AthleteList,3,FALSE),"Not Assigned"),"Not a valid Number"),""),""),"")</f>
        <v>North Down AC</v>
      </c>
      <c r="F88" s="17">
        <v>34.2</v>
      </c>
      <c r="G88" s="12"/>
      <c r="H88" s="13">
        <v>1</v>
      </c>
      <c r="I88" s="18">
        <v>412</v>
      </c>
      <c r="J88" s="15" t="str">
        <f aca="true" t="shared" si="28" ref="J88:J95">IF(ISNUMBER(I88),IF(I88&lt;&gt;"",IF(LEN(VLOOKUP(I88,AthleteList,2,FALSE)&lt;&gt;0),_xlfn.IFERROR(IF(VLOOKUP(I88,AthleteList,2,FALSE)&lt;&gt;"",VLOOKUP(I88,AthleteList,2,FALSE),"Not Assigned"),"Not a valid Number"),""),""),"")</f>
        <v>Finlay Greer</v>
      </c>
      <c r="K88" s="16" t="str">
        <f aca="true" t="shared" si="29" ref="K88:K95">IF(ISNUMBER(I88),IF(I88&lt;&gt;"",IF(LEN(VLOOKUP(I88,AthleteList,3,FALSE)&lt;&gt;0),_xlfn.IFERROR(IF(VLOOKUP(I88,AthleteList,3,FALSE)&lt;&gt;"",VLOOKUP(I88,AthleteList,3,FALSE),"Not Assigned"),"Not a valid Number"),""),""),"")</f>
        <v>North Down AC</v>
      </c>
      <c r="L88" s="17">
        <v>27.88</v>
      </c>
    </row>
    <row r="89" spans="1:12" ht="15">
      <c r="A89" s="6"/>
      <c r="B89" s="13">
        <v>2</v>
      </c>
      <c r="C89" s="14">
        <v>680</v>
      </c>
      <c r="D89" s="19" t="str">
        <f t="shared" si="26"/>
        <v>Bradley Mulholland</v>
      </c>
      <c r="E89" s="20" t="str">
        <f t="shared" si="27"/>
        <v>City of Lisburn AC</v>
      </c>
      <c r="F89" s="17">
        <v>25.76</v>
      </c>
      <c r="G89" s="12"/>
      <c r="H89" s="13">
        <v>2</v>
      </c>
      <c r="I89" s="18">
        <v>677</v>
      </c>
      <c r="J89" s="19" t="str">
        <f t="shared" si="28"/>
        <v>Ethan M'Ilroy</v>
      </c>
      <c r="K89" s="20" t="str">
        <f t="shared" si="29"/>
        <v>City of Lisburn AC</v>
      </c>
      <c r="L89" s="17">
        <v>18.91</v>
      </c>
    </row>
    <row r="90" spans="1:12" ht="15">
      <c r="A90" s="6"/>
      <c r="B90" s="13">
        <v>3</v>
      </c>
      <c r="C90" s="14">
        <v>571</v>
      </c>
      <c r="D90" s="19" t="str">
        <f t="shared" si="26"/>
        <v>Lewis English</v>
      </c>
      <c r="E90" s="20" t="str">
        <f t="shared" si="27"/>
        <v>Regent House AC</v>
      </c>
      <c r="F90" s="17">
        <v>22.38</v>
      </c>
      <c r="G90" s="12"/>
      <c r="H90" s="13">
        <v>3</v>
      </c>
      <c r="I90" s="18">
        <v>1064</v>
      </c>
      <c r="J90" s="19" t="str">
        <f t="shared" si="28"/>
        <v>Fionntán Moore</v>
      </c>
      <c r="K90" s="20" t="str">
        <f t="shared" si="29"/>
        <v>Lifford AC</v>
      </c>
      <c r="L90" s="17">
        <v>11.28</v>
      </c>
    </row>
    <row r="91" spans="1:12" ht="15">
      <c r="A91" s="6"/>
      <c r="B91" s="13">
        <v>4</v>
      </c>
      <c r="C91" s="14">
        <v>499</v>
      </c>
      <c r="D91" s="19" t="str">
        <f t="shared" si="26"/>
        <v>JP Murray</v>
      </c>
      <c r="E91" s="20" t="str">
        <f t="shared" si="27"/>
        <v>Omagh Harriers</v>
      </c>
      <c r="F91" s="17">
        <v>18.69</v>
      </c>
      <c r="G91" s="12"/>
      <c r="H91" s="13">
        <v>4</v>
      </c>
      <c r="I91" s="18">
        <v>973</v>
      </c>
      <c r="J91" s="19" t="str">
        <f t="shared" si="28"/>
        <v>Daniel Logan</v>
      </c>
      <c r="K91" s="20" t="str">
        <f t="shared" si="29"/>
        <v>Ballymena &amp; Antrim AC</v>
      </c>
      <c r="L91" s="17">
        <v>7.2</v>
      </c>
    </row>
    <row r="92" spans="1:12" ht="15">
      <c r="A92" s="6"/>
      <c r="B92" s="13">
        <v>5</v>
      </c>
      <c r="C92" s="14">
        <v>864</v>
      </c>
      <c r="D92" s="19" t="str">
        <f t="shared" si="26"/>
        <v>Daire O'Reilly</v>
      </c>
      <c r="E92" s="20" t="str">
        <f t="shared" si="27"/>
        <v>Annalee AC</v>
      </c>
      <c r="F92" s="17">
        <v>14.26</v>
      </c>
      <c r="G92" s="12"/>
      <c r="H92" s="13">
        <v>5</v>
      </c>
      <c r="I92" s="18">
        <v>498</v>
      </c>
      <c r="J92" s="19" t="str">
        <f t="shared" si="28"/>
        <v>Philp McKeown</v>
      </c>
      <c r="K92" s="20" t="str">
        <f t="shared" si="29"/>
        <v>Omagh Harriers</v>
      </c>
      <c r="L92" s="17">
        <v>7.18</v>
      </c>
    </row>
    <row r="93" spans="1:12" ht="15">
      <c r="A93" s="6"/>
      <c r="B93" s="13">
        <v>6</v>
      </c>
      <c r="C93" s="14">
        <v>1057</v>
      </c>
      <c r="D93" s="19" t="str">
        <f t="shared" si="26"/>
        <v>Conor McGinley</v>
      </c>
      <c r="E93" s="20" t="str">
        <f t="shared" si="27"/>
        <v>Lifford AC</v>
      </c>
      <c r="F93" s="17">
        <v>13.2</v>
      </c>
      <c r="G93" s="12"/>
      <c r="H93" s="13">
        <v>6</v>
      </c>
      <c r="I93" s="18"/>
      <c r="J93" s="19">
        <f t="shared" si="28"/>
      </c>
      <c r="K93" s="20">
        <f t="shared" si="29"/>
      </c>
      <c r="L93" s="17"/>
    </row>
    <row r="94" spans="1:12" ht="15">
      <c r="A94" s="6"/>
      <c r="B94" s="13">
        <v>7</v>
      </c>
      <c r="C94" s="14">
        <v>224</v>
      </c>
      <c r="D94" s="19" t="str">
        <f t="shared" si="26"/>
        <v>Alex Mc Geehan</v>
      </c>
      <c r="E94" s="20" t="str">
        <f t="shared" si="27"/>
        <v>Finn Valley AC</v>
      </c>
      <c r="F94" s="17">
        <v>8.92</v>
      </c>
      <c r="G94" s="12"/>
      <c r="H94" s="13">
        <v>7</v>
      </c>
      <c r="I94" s="18"/>
      <c r="J94" s="19">
        <f t="shared" si="28"/>
      </c>
      <c r="K94" s="20">
        <f t="shared" si="29"/>
      </c>
      <c r="L94" s="17"/>
    </row>
    <row r="95" spans="1:12" ht="15">
      <c r="A95" s="6"/>
      <c r="B95" s="21">
        <v>8</v>
      </c>
      <c r="C95" s="22">
        <v>980</v>
      </c>
      <c r="D95" s="23" t="str">
        <f t="shared" si="26"/>
        <v>Matthew Steele</v>
      </c>
      <c r="E95" s="24" t="str">
        <f t="shared" si="27"/>
        <v>Ballymena &amp; Antrim AC</v>
      </c>
      <c r="F95" s="25">
        <v>7.43</v>
      </c>
      <c r="G95" s="12"/>
      <c r="H95" s="21">
        <v>8</v>
      </c>
      <c r="I95" s="26"/>
      <c r="J95" s="23">
        <f t="shared" si="28"/>
      </c>
      <c r="K95" s="24">
        <f t="shared" si="29"/>
      </c>
      <c r="L95" s="25"/>
    </row>
    <row r="96" spans="1:12" ht="15">
      <c r="A96" s="39"/>
      <c r="B96" s="21"/>
      <c r="C96" s="22"/>
      <c r="D96" s="23">
        <f>IF(ISNUMBER(C96),IF(C96&lt;&gt;"",IF(LEN(VLOOKUP(C96,AthleteList,2,FALSE)&lt;&gt;0),_xlfn.IFERROR(IF(VLOOKUP(C96,AthleteList,2,FALSE)&lt;&gt;"",VLOOKUP(C96,AthleteList,2,FALSE),"Not Assigned"),"Not a valid Number"),""),""),"")</f>
      </c>
      <c r="E96" s="24">
        <f>IF(ISNUMBER(C96),IF(C96&lt;&gt;"",IF(LEN(VLOOKUP(C96,AthleteList,3,FALSE)&lt;&gt;0),_xlfn.IFERROR(IF(VLOOKUP(C96,AthleteList,3,FALSE)&lt;&gt;"",VLOOKUP(C96,AthleteList,3,FALSE),"Not Assigned"),"Not a valid Number"),""),""),"")</f>
      </c>
      <c r="F96" s="25"/>
      <c r="G96" s="12"/>
      <c r="H96" s="21"/>
      <c r="I96" s="26"/>
      <c r="J96" s="23"/>
      <c r="K96" s="24"/>
      <c r="L96" s="25"/>
    </row>
    <row r="97" spans="1:12" ht="15">
      <c r="A97" s="12"/>
      <c r="B97" s="12"/>
      <c r="C97" s="12"/>
      <c r="D97" s="12"/>
      <c r="E97" s="12"/>
      <c r="F97" s="28"/>
      <c r="G97" s="12"/>
      <c r="H97" s="12"/>
      <c r="I97" s="12"/>
      <c r="J97" s="12"/>
      <c r="K97" s="12"/>
      <c r="L97" s="28"/>
    </row>
    <row r="98" spans="1:12" ht="15">
      <c r="A98" s="6" t="s">
        <v>87</v>
      </c>
      <c r="B98" s="7" t="s">
        <v>1</v>
      </c>
      <c r="C98" s="8" t="s">
        <v>2</v>
      </c>
      <c r="D98" s="9" t="s">
        <v>3</v>
      </c>
      <c r="E98" s="10" t="s">
        <v>4</v>
      </c>
      <c r="F98" s="11" t="s">
        <v>5</v>
      </c>
      <c r="G98" s="12"/>
      <c r="H98" s="7" t="s">
        <v>1</v>
      </c>
      <c r="I98" s="8" t="s">
        <v>88</v>
      </c>
      <c r="J98" s="9" t="s">
        <v>3</v>
      </c>
      <c r="K98" s="10" t="s">
        <v>4</v>
      </c>
      <c r="L98" s="11" t="s">
        <v>5</v>
      </c>
    </row>
    <row r="99" spans="1:12" ht="15">
      <c r="A99" s="6"/>
      <c r="B99" s="13">
        <v>1</v>
      </c>
      <c r="C99" s="14">
        <v>1054</v>
      </c>
      <c r="D99" s="15" t="str">
        <f aca="true" t="shared" si="30" ref="D99:D106">IF(ISNUMBER(C99),IF(C99&lt;&gt;"",IF(LEN(VLOOKUP(C99,AthleteList,2,FALSE)&lt;&gt;0),_xlfn.IFERROR(IF(VLOOKUP(C99,AthleteList,2,FALSE)&lt;&gt;"",VLOOKUP(C99,AthleteList,2,FALSE),"Not Assigned"),"Not a valid Number"),""),""),"")</f>
        <v>Conor Breslin</v>
      </c>
      <c r="E99" s="16" t="str">
        <f aca="true" t="shared" si="31" ref="E99:E106">IF(ISNUMBER(C99),IF(C99&lt;&gt;"",IF(LEN(VLOOKUP(C99,AthleteList,3,FALSE)&lt;&gt;0),_xlfn.IFERROR(IF(VLOOKUP(C99,AthleteList,3,FALSE)&lt;&gt;"",VLOOKUP(C99,AthleteList,3,FALSE),"Not Assigned"),"Not a valid Number"),""),""),"")</f>
        <v>Lifford AC</v>
      </c>
      <c r="F99" s="17">
        <v>26.49</v>
      </c>
      <c r="G99" s="12"/>
      <c r="H99" s="13">
        <v>1</v>
      </c>
      <c r="I99" s="18">
        <v>576</v>
      </c>
      <c r="J99" s="15" t="s">
        <v>81</v>
      </c>
      <c r="K99" s="16" t="s">
        <v>27</v>
      </c>
      <c r="L99" s="17">
        <v>16.71</v>
      </c>
    </row>
    <row r="100" spans="1:12" ht="15">
      <c r="A100" s="6"/>
      <c r="B100" s="13">
        <v>2</v>
      </c>
      <c r="C100" s="14">
        <v>571</v>
      </c>
      <c r="D100" s="19" t="str">
        <f t="shared" si="30"/>
        <v>Lewis English</v>
      </c>
      <c r="E100" s="20" t="str">
        <f t="shared" si="31"/>
        <v>Regent House AC</v>
      </c>
      <c r="F100" s="17">
        <v>26.28</v>
      </c>
      <c r="G100" s="12"/>
      <c r="H100" s="13">
        <v>2</v>
      </c>
      <c r="I100" s="18">
        <v>670</v>
      </c>
      <c r="J100" s="19" t="s">
        <v>89</v>
      </c>
      <c r="K100" s="20" t="s">
        <v>90</v>
      </c>
      <c r="L100" s="17">
        <v>16.39</v>
      </c>
    </row>
    <row r="101" spans="1:12" ht="15">
      <c r="A101" s="6"/>
      <c r="B101" s="13">
        <v>3</v>
      </c>
      <c r="C101" s="14">
        <v>731</v>
      </c>
      <c r="D101" s="19" t="str">
        <f t="shared" si="30"/>
        <v>Leon Eley</v>
      </c>
      <c r="E101" s="20" t="str">
        <f t="shared" si="31"/>
        <v>City of Lisburn AC</v>
      </c>
      <c r="F101" s="17">
        <v>19.6</v>
      </c>
      <c r="G101" s="12"/>
      <c r="H101" s="13">
        <v>3</v>
      </c>
      <c r="I101" s="18"/>
      <c r="J101" s="19"/>
      <c r="K101" s="20"/>
      <c r="L101" s="17"/>
    </row>
    <row r="102" spans="1:12" ht="15">
      <c r="A102" s="6"/>
      <c r="B102" s="13">
        <v>4</v>
      </c>
      <c r="C102" s="14">
        <v>218</v>
      </c>
      <c r="D102" s="19" t="str">
        <f t="shared" si="30"/>
        <v>Mark Mc Elhinney</v>
      </c>
      <c r="E102" s="20" t="str">
        <f t="shared" si="31"/>
        <v>Finn Valley AC</v>
      </c>
      <c r="F102" s="17">
        <v>18.55</v>
      </c>
      <c r="G102" s="12"/>
      <c r="H102" s="13">
        <v>4</v>
      </c>
      <c r="I102" s="18"/>
      <c r="J102" s="19"/>
      <c r="K102" s="20"/>
      <c r="L102" s="17"/>
    </row>
    <row r="103" spans="1:12" ht="15">
      <c r="A103" s="6"/>
      <c r="B103" s="13">
        <v>5</v>
      </c>
      <c r="C103" s="14">
        <v>975</v>
      </c>
      <c r="D103" s="19" t="str">
        <f t="shared" si="30"/>
        <v>Matthew McCullough</v>
      </c>
      <c r="E103" s="20" t="str">
        <f t="shared" si="31"/>
        <v>Ballymena &amp; Antrim AC</v>
      </c>
      <c r="F103" s="17">
        <v>17.59</v>
      </c>
      <c r="G103" s="12"/>
      <c r="H103" s="13">
        <v>5</v>
      </c>
      <c r="I103" s="18"/>
      <c r="J103" s="19"/>
      <c r="K103" s="20"/>
      <c r="L103" s="17"/>
    </row>
    <row r="104" spans="1:12" ht="15">
      <c r="A104" s="6"/>
      <c r="B104" s="13">
        <v>6</v>
      </c>
      <c r="C104" s="14"/>
      <c r="D104" s="19">
        <f t="shared" si="30"/>
      </c>
      <c r="E104" s="20">
        <f t="shared" si="31"/>
      </c>
      <c r="F104" s="17"/>
      <c r="G104" s="12"/>
      <c r="H104" s="13">
        <v>6</v>
      </c>
      <c r="I104" s="18"/>
      <c r="J104" s="19"/>
      <c r="K104" s="20"/>
      <c r="L104" s="17"/>
    </row>
    <row r="105" spans="1:12" ht="15">
      <c r="A105" s="6"/>
      <c r="B105" s="13">
        <v>7</v>
      </c>
      <c r="C105" s="14"/>
      <c r="D105" s="19">
        <f t="shared" si="30"/>
      </c>
      <c r="E105" s="20">
        <f t="shared" si="31"/>
      </c>
      <c r="F105" s="17"/>
      <c r="G105" s="12"/>
      <c r="H105" s="13">
        <v>7</v>
      </c>
      <c r="I105" s="18"/>
      <c r="J105" s="19"/>
      <c r="K105" s="20"/>
      <c r="L105" s="17"/>
    </row>
    <row r="106" spans="1:12" ht="15">
      <c r="A106" s="6"/>
      <c r="B106" s="21">
        <v>8</v>
      </c>
      <c r="C106" s="22"/>
      <c r="D106" s="23">
        <f t="shared" si="30"/>
      </c>
      <c r="E106" s="24">
        <f t="shared" si="31"/>
      </c>
      <c r="F106" s="25"/>
      <c r="G106" s="12"/>
      <c r="H106" s="21">
        <v>8</v>
      </c>
      <c r="I106" s="26"/>
      <c r="J106" s="23"/>
      <c r="K106" s="24"/>
      <c r="L106" s="25"/>
    </row>
    <row r="107" spans="1:12" ht="15">
      <c r="A107" s="39"/>
      <c r="B107" s="21"/>
      <c r="C107" s="22"/>
      <c r="D107" s="23">
        <f>IF(ISNUMBER(C107),IF(C107&lt;&gt;"",IF(LEN(VLOOKUP(C107,AthleteList,2,FALSE)&lt;&gt;0),_xlfn.IFERROR(IF(VLOOKUP(C107,AthleteList,2,FALSE)&lt;&gt;"",VLOOKUP(C107,AthleteList,2,FALSE),"Not Assigned"),"Not a valid Number"),""),""),"")</f>
      </c>
      <c r="E107" s="24">
        <f>IF(ISNUMBER(C107),IF(C107&lt;&gt;"",IF(LEN(VLOOKUP(C107,AthleteList,3,FALSE)&lt;&gt;0),_xlfn.IFERROR(IF(VLOOKUP(C107,AthleteList,3,FALSE)&lt;&gt;"",VLOOKUP(C107,AthleteList,3,FALSE),"Not Assigned"),"Not a valid Number"),""),""),"")</f>
      </c>
      <c r="F107" s="37"/>
      <c r="G107" s="12"/>
      <c r="H107" s="21"/>
      <c r="I107" s="26"/>
      <c r="J107" s="23"/>
      <c r="K107" s="24"/>
      <c r="L107" s="37"/>
    </row>
    <row r="108" spans="1:12" ht="15">
      <c r="A108" s="12"/>
      <c r="B108" s="12"/>
      <c r="C108" s="12"/>
      <c r="D108" s="12"/>
      <c r="E108" s="12"/>
      <c r="F108" s="28"/>
      <c r="G108" s="12"/>
      <c r="H108" s="12"/>
      <c r="I108" s="12"/>
      <c r="J108" s="12"/>
      <c r="K108" s="12"/>
      <c r="L108" s="28"/>
    </row>
    <row r="109" spans="1:12" ht="15">
      <c r="A109" s="6" t="s">
        <v>28</v>
      </c>
      <c r="B109" s="7" t="s">
        <v>1</v>
      </c>
      <c r="C109" s="8" t="s">
        <v>2</v>
      </c>
      <c r="D109" s="9" t="s">
        <v>3</v>
      </c>
      <c r="E109" s="10" t="s">
        <v>4</v>
      </c>
      <c r="F109" s="11" t="s">
        <v>5</v>
      </c>
      <c r="G109" s="12"/>
      <c r="H109" s="29"/>
      <c r="I109" s="30"/>
      <c r="J109" s="31"/>
      <c r="K109" s="31"/>
      <c r="L109" s="32"/>
    </row>
    <row r="110" spans="1:12" ht="15">
      <c r="A110" s="6"/>
      <c r="B110" s="13">
        <v>1</v>
      </c>
      <c r="C110" s="14">
        <v>22</v>
      </c>
      <c r="D110" s="15" t="str">
        <f aca="true" t="shared" si="32" ref="D110:D117">IF(ISNUMBER(C110),IF(C110&lt;&gt;"",IF(LEN(VLOOKUP(C110,AthleteList,2,FALSE)&lt;&gt;0),_xlfn.IFERROR(IF(VLOOKUP(C110,AthleteList,2,FALSE)&lt;&gt;"",VLOOKUP(C110,AthleteList,2,FALSE),"Not Assigned"),"Not a valid Number"),""),""),"")</f>
        <v>City Of Lisburn AC Under 15 Boys</v>
      </c>
      <c r="E110" s="16" t="str">
        <f aca="true" t="shared" si="33" ref="E110:E117">IF(ISNUMBER(C110),IF(C110&lt;&gt;"",IF(LEN(VLOOKUP(C110,AthleteList,3,FALSE)&lt;&gt;0),_xlfn.IFERROR(IF(VLOOKUP(C110,AthleteList,3,FALSE)&lt;&gt;"",VLOOKUP(C110,AthleteList,3,FALSE),"Not Assigned"),"Not a valid Number"),""),""),"")</f>
        <v>City of Lisburn AC</v>
      </c>
      <c r="F110" s="17">
        <v>51.81</v>
      </c>
      <c r="G110" s="12"/>
      <c r="H110" s="33"/>
      <c r="I110" s="34"/>
      <c r="J110" s="35"/>
      <c r="K110" s="35"/>
      <c r="L110" s="36"/>
    </row>
    <row r="111" spans="1:12" ht="15">
      <c r="A111" s="6"/>
      <c r="B111" s="13">
        <v>2</v>
      </c>
      <c r="C111" s="14">
        <v>46</v>
      </c>
      <c r="D111" s="19" t="str">
        <f t="shared" si="32"/>
        <v>Lifford AC Under 15 Boys</v>
      </c>
      <c r="E111" s="20" t="str">
        <f t="shared" si="33"/>
        <v>Lifford AC</v>
      </c>
      <c r="F111" s="17">
        <v>53.3</v>
      </c>
      <c r="G111" s="12"/>
      <c r="H111" s="33"/>
      <c r="I111" s="34"/>
      <c r="J111" s="35"/>
      <c r="K111" s="35"/>
      <c r="L111" s="36"/>
    </row>
    <row r="112" spans="1:12" ht="15">
      <c r="A112" s="6"/>
      <c r="B112" s="13">
        <v>3</v>
      </c>
      <c r="C112" s="14">
        <v>58</v>
      </c>
      <c r="D112" s="19" t="str">
        <f t="shared" si="32"/>
        <v>North Down AC Under 15 Boys</v>
      </c>
      <c r="E112" s="20" t="str">
        <f t="shared" si="33"/>
        <v>North Down AC</v>
      </c>
      <c r="F112" s="17">
        <v>54.75</v>
      </c>
      <c r="G112" s="12"/>
      <c r="H112" s="33"/>
      <c r="I112" s="34"/>
      <c r="J112" s="35"/>
      <c r="K112" s="35"/>
      <c r="L112" s="36"/>
    </row>
    <row r="113" spans="1:12" ht="15">
      <c r="A113" s="6"/>
      <c r="B113" s="13">
        <v>4</v>
      </c>
      <c r="C113" s="14">
        <v>40</v>
      </c>
      <c r="D113" s="19" t="str">
        <f t="shared" si="32"/>
        <v>Lagan Valley AC Under 15 Boys</v>
      </c>
      <c r="E113" s="20" t="str">
        <f t="shared" si="33"/>
        <v>Lagan Valley AC</v>
      </c>
      <c r="F113" s="17">
        <v>55.41</v>
      </c>
      <c r="G113" s="12"/>
      <c r="H113" s="33"/>
      <c r="I113" s="34"/>
      <c r="J113" s="35"/>
      <c r="K113" s="35"/>
      <c r="L113" s="36"/>
    </row>
    <row r="114" spans="1:12" ht="15">
      <c r="A114" s="6"/>
      <c r="B114" s="13">
        <v>5</v>
      </c>
      <c r="C114" s="14">
        <v>64</v>
      </c>
      <c r="D114" s="19" t="str">
        <f t="shared" si="32"/>
        <v>Omagh Harriers Under 15 Boys</v>
      </c>
      <c r="E114" s="20" t="str">
        <f t="shared" si="33"/>
        <v>Omagh Harriers</v>
      </c>
      <c r="F114" s="17">
        <v>55.73</v>
      </c>
      <c r="G114" s="12"/>
      <c r="H114" s="33"/>
      <c r="I114" s="34"/>
      <c r="J114" s="35"/>
      <c r="K114" s="35"/>
      <c r="L114" s="36"/>
    </row>
    <row r="115" spans="1:12" ht="15">
      <c r="A115" s="6"/>
      <c r="B115" s="13">
        <v>6</v>
      </c>
      <c r="C115" s="14">
        <v>52</v>
      </c>
      <c r="D115" s="19" t="str">
        <f t="shared" si="32"/>
        <v>Mid Ulster AC Under 15 Boys</v>
      </c>
      <c r="E115" s="20" t="str">
        <f t="shared" si="33"/>
        <v>Mid Ulster AC</v>
      </c>
      <c r="F115" s="17">
        <v>59.32</v>
      </c>
      <c r="G115" s="12"/>
      <c r="H115" s="33"/>
      <c r="I115" s="34"/>
      <c r="J115" s="35"/>
      <c r="K115" s="35"/>
      <c r="L115" s="36"/>
    </row>
    <row r="116" spans="1:12" ht="15">
      <c r="A116" s="6"/>
      <c r="B116" s="13">
        <v>7</v>
      </c>
      <c r="C116" s="14"/>
      <c r="D116" s="19">
        <f t="shared" si="32"/>
      </c>
      <c r="E116" s="20">
        <f t="shared" si="33"/>
      </c>
      <c r="F116" s="17"/>
      <c r="G116" s="12"/>
      <c r="H116" s="33"/>
      <c r="I116" s="34"/>
      <c r="J116" s="35"/>
      <c r="K116" s="35"/>
      <c r="L116" s="36"/>
    </row>
    <row r="117" spans="1:12" ht="15">
      <c r="A117" s="6"/>
      <c r="B117" s="21">
        <v>8</v>
      </c>
      <c r="C117" s="22"/>
      <c r="D117" s="23">
        <f t="shared" si="32"/>
      </c>
      <c r="E117" s="24">
        <f t="shared" si="33"/>
      </c>
      <c r="F117" s="25"/>
      <c r="G117" s="12"/>
      <c r="H117" s="33"/>
      <c r="I117" s="34"/>
      <c r="J117" s="35"/>
      <c r="K117" s="35"/>
      <c r="L117" s="36"/>
    </row>
    <row r="118" spans="1:12" ht="15">
      <c r="A118" s="38"/>
      <c r="B118" s="21"/>
      <c r="C118" s="22"/>
      <c r="D118" s="23">
        <f>IF(ISNUMBER(C118),IF(C118&lt;&gt;"",IF(LEN(VLOOKUP(C118,AthleteList,2,FALSE)&lt;&gt;0),_xlfn.IFERROR(IF(VLOOKUP(C118,AthleteList,2,FALSE)&lt;&gt;"",VLOOKUP(C118,AthleteList,2,FALSE),"Not Assigned"),"Not a valid Number"),""),""),"")</f>
      </c>
      <c r="E118" s="24">
        <f>IF(ISNUMBER(C118),IF(C118&lt;&gt;"",IF(LEN(VLOOKUP(C118,AthleteList,3,FALSE)&lt;&gt;0),_xlfn.IFERROR(IF(VLOOKUP(C118,AthleteList,3,FALSE)&lt;&gt;"",VLOOKUP(C118,AthleteList,3,FALSE),"Not Assigned"),"Not a valid Number"),""),""),"")</f>
      </c>
      <c r="F118" s="37"/>
      <c r="G118" s="12"/>
      <c r="H118" s="33"/>
      <c r="I118" s="34"/>
      <c r="J118" s="35"/>
      <c r="K118" s="35"/>
      <c r="L118" s="36"/>
    </row>
  </sheetData>
  <sheetProtection/>
  <mergeCells count="11">
    <mergeCell ref="A1:C1"/>
    <mergeCell ref="A13:A26"/>
    <mergeCell ref="A28:A41"/>
    <mergeCell ref="A109:A117"/>
    <mergeCell ref="A65:A74"/>
    <mergeCell ref="A52:A63"/>
    <mergeCell ref="A43:A50"/>
    <mergeCell ref="A2:A11"/>
    <mergeCell ref="A76:A84"/>
    <mergeCell ref="A87:A95"/>
    <mergeCell ref="A98:A106"/>
  </mergeCells>
  <printOptions/>
  <pageMargins left="0.7" right="0.7" top="0.75" bottom="0.75" header="0.3" footer="0.3"/>
  <pageSetup orientation="portrait" paperSize="9" scale="60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7.140625" style="1" customWidth="1"/>
    <col min="3" max="3" width="8.00390625" style="1" customWidth="1"/>
    <col min="4" max="4" width="20.8515625" style="1" customWidth="1"/>
    <col min="5" max="5" width="21.8515625" style="1" customWidth="1"/>
    <col min="6" max="6" width="9.140625" style="1" customWidth="1"/>
    <col min="7" max="7" width="4.7109375" style="1" customWidth="1"/>
    <col min="8" max="8" width="6.8515625" style="1" customWidth="1"/>
    <col min="9" max="9" width="7.28125" style="1" customWidth="1"/>
    <col min="10" max="10" width="20.00390625" style="1" customWidth="1"/>
    <col min="11" max="11" width="22.8515625" style="1" customWidth="1"/>
    <col min="12" max="12" width="9.140625" style="1" customWidth="1"/>
    <col min="13" max="13" width="4.140625" style="1" customWidth="1"/>
    <col min="14" max="16384" width="9.140625" style="1" customWidth="1"/>
  </cols>
  <sheetData>
    <row r="1" spans="1:3" ht="15">
      <c r="A1" s="5" t="s">
        <v>91</v>
      </c>
      <c r="B1" s="5"/>
      <c r="C1" s="5"/>
    </row>
    <row r="2" spans="1:12" ht="15" customHeigh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/>
      <c r="H2" s="7" t="s">
        <v>1</v>
      </c>
      <c r="I2" s="8" t="s">
        <v>2</v>
      </c>
      <c r="J2" s="9" t="s">
        <v>3</v>
      </c>
      <c r="K2" s="10" t="s">
        <v>4</v>
      </c>
      <c r="L2" s="11" t="s">
        <v>5</v>
      </c>
    </row>
    <row r="3" spans="1:12" ht="15">
      <c r="A3" s="6"/>
      <c r="B3" s="13">
        <v>1</v>
      </c>
      <c r="C3" s="14">
        <v>191</v>
      </c>
      <c r="D3" s="15" t="str">
        <f aca="true" t="shared" si="0" ref="D3:D10">IF(ISNUMBER(C3),IF(C3&lt;&gt;"",IF(LEN(VLOOKUP(C3,AthleteList,2,FALSE)&lt;&gt;0),_xlfn.IFERROR(IF(VLOOKUP(C3,AthleteList,2,FALSE)&lt;&gt;"",VLOOKUP(C3,AthleteList,2,FALSE),"Not Assigned"),"Not a valid Number"),""),""),"")</f>
        <v>Janine Boyle</v>
      </c>
      <c r="E3" s="16" t="str">
        <f aca="true" t="shared" si="1" ref="E3:E10">IF(ISNUMBER(C3),IF(C3&lt;&gt;"",IF(LEN(VLOOKUP(C3,AthleteList,3,FALSE)&lt;&gt;0),_xlfn.IFERROR(IF(VLOOKUP(C3,AthleteList,3,FALSE)&lt;&gt;"",VLOOKUP(C3,AthleteList,3,FALSE),"Not Assigned"),"Not a valid Number"),""),""),"")</f>
        <v>Finn Valley AC</v>
      </c>
      <c r="F3" s="17">
        <v>13.19</v>
      </c>
      <c r="G3" s="12"/>
      <c r="H3" s="13">
        <v>1</v>
      </c>
      <c r="I3" s="18">
        <v>672</v>
      </c>
      <c r="J3" s="15" t="str">
        <f aca="true" t="shared" si="2" ref="J3:J10">IF(ISNUMBER(I3),IF(I3&lt;&gt;"",IF(LEN(VLOOKUP(I3,AthleteList,2,FALSE)&lt;&gt;0),_xlfn.IFERROR(IF(VLOOKUP(I3,AthleteList,2,FALSE)&lt;&gt;"",VLOOKUP(I3,AthleteList,2,FALSE),"Not Assigned"),"Not a valid Number"),""),""),"")</f>
        <v>Aimee Bradley</v>
      </c>
      <c r="K3" s="16" t="str">
        <f aca="true" t="shared" si="3" ref="K3:K10">IF(ISNUMBER(I3),IF(I3&lt;&gt;"",IF(LEN(VLOOKUP(I3,AthleteList,3,FALSE)&lt;&gt;0),_xlfn.IFERROR(IF(VLOOKUP(I3,AthleteList,3,FALSE)&lt;&gt;"",VLOOKUP(I3,AthleteList,3,FALSE),"Not Assigned"),"Not a valid Number"),""),""),"")</f>
        <v>City of Lisburn AC</v>
      </c>
      <c r="L3" s="17">
        <v>13.68</v>
      </c>
    </row>
    <row r="4" spans="1:12" ht="15">
      <c r="A4" s="6"/>
      <c r="B4" s="13">
        <v>2</v>
      </c>
      <c r="C4" s="14">
        <v>661</v>
      </c>
      <c r="D4" s="19" t="str">
        <f t="shared" si="0"/>
        <v>Anna McAuley</v>
      </c>
      <c r="E4" s="20" t="str">
        <f t="shared" si="1"/>
        <v>City of Lisburn AC</v>
      </c>
      <c r="F4" s="17">
        <v>13.65</v>
      </c>
      <c r="G4" s="12"/>
      <c r="H4" s="13">
        <v>2</v>
      </c>
      <c r="I4" s="18">
        <v>765</v>
      </c>
      <c r="J4" s="19" t="str">
        <f t="shared" si="2"/>
        <v>Kara McDonald</v>
      </c>
      <c r="K4" s="20" t="str">
        <f t="shared" si="3"/>
        <v>Lagan Valley AC</v>
      </c>
      <c r="L4" s="17">
        <v>14.46</v>
      </c>
    </row>
    <row r="5" spans="1:12" ht="15">
      <c r="A5" s="6"/>
      <c r="B5" s="13">
        <v>3</v>
      </c>
      <c r="C5" s="14">
        <v>964</v>
      </c>
      <c r="D5" s="19" t="str">
        <f t="shared" si="0"/>
        <v>Lauren Roy</v>
      </c>
      <c r="E5" s="20" t="str">
        <f t="shared" si="1"/>
        <v>Ballymena &amp; Antrim AC</v>
      </c>
      <c r="F5" s="17">
        <v>13.89</v>
      </c>
      <c r="G5" s="12"/>
      <c r="H5" s="13">
        <v>3</v>
      </c>
      <c r="I5" s="18">
        <v>944</v>
      </c>
      <c r="J5" s="19" t="str">
        <f t="shared" si="2"/>
        <v>Catherine Boyd</v>
      </c>
      <c r="K5" s="20" t="str">
        <f t="shared" si="3"/>
        <v>Ballymena &amp; Antrim AC</v>
      </c>
      <c r="L5" s="17">
        <v>14.49</v>
      </c>
    </row>
    <row r="6" spans="1:12" ht="15">
      <c r="A6" s="6"/>
      <c r="B6" s="13">
        <v>4</v>
      </c>
      <c r="C6" s="14">
        <v>371</v>
      </c>
      <c r="D6" s="19" t="str">
        <f t="shared" si="0"/>
        <v>Holly  Brannigan</v>
      </c>
      <c r="E6" s="20" t="str">
        <f t="shared" si="1"/>
        <v>North Down AC</v>
      </c>
      <c r="F6" s="17">
        <v>14.03</v>
      </c>
      <c r="G6" s="12"/>
      <c r="H6" s="13">
        <v>4</v>
      </c>
      <c r="I6" s="18">
        <v>362</v>
      </c>
      <c r="J6" s="19" t="str">
        <f t="shared" si="2"/>
        <v>Isabel Meharg</v>
      </c>
      <c r="K6" s="20" t="str">
        <f t="shared" si="3"/>
        <v>North Down AC</v>
      </c>
      <c r="L6" s="17">
        <v>14.57</v>
      </c>
    </row>
    <row r="7" spans="1:12" ht="15">
      <c r="A7" s="6"/>
      <c r="B7" s="13">
        <v>5</v>
      </c>
      <c r="C7" s="14">
        <v>766</v>
      </c>
      <c r="D7" s="19" t="str">
        <f t="shared" si="0"/>
        <v>Emily Forte</v>
      </c>
      <c r="E7" s="20" t="str">
        <f t="shared" si="1"/>
        <v>Lagan Valley AC</v>
      </c>
      <c r="F7" s="17">
        <v>14.3</v>
      </c>
      <c r="G7" s="12"/>
      <c r="H7" s="13">
        <v>5</v>
      </c>
      <c r="I7" s="18">
        <v>535</v>
      </c>
      <c r="J7" s="19" t="str">
        <f t="shared" si="2"/>
        <v>Rachel Mercer</v>
      </c>
      <c r="K7" s="20" t="str">
        <f t="shared" si="3"/>
        <v>Regent House AC</v>
      </c>
      <c r="L7" s="17">
        <v>14.94</v>
      </c>
    </row>
    <row r="8" spans="1:12" ht="15">
      <c r="A8" s="6"/>
      <c r="B8" s="13">
        <v>6</v>
      </c>
      <c r="C8" s="14">
        <v>546</v>
      </c>
      <c r="D8" s="19" t="str">
        <f t="shared" si="0"/>
        <v>Ceara Boucher</v>
      </c>
      <c r="E8" s="20" t="str">
        <f t="shared" si="1"/>
        <v>Regent House AC</v>
      </c>
      <c r="F8" s="17">
        <v>14.6</v>
      </c>
      <c r="G8" s="12"/>
      <c r="H8" s="13">
        <v>6</v>
      </c>
      <c r="I8" s="18">
        <v>208</v>
      </c>
      <c r="J8" s="19" t="str">
        <f t="shared" si="2"/>
        <v>Catherine Mc Glinchey</v>
      </c>
      <c r="K8" s="20" t="str">
        <f t="shared" si="3"/>
        <v>Finn Valley AC</v>
      </c>
      <c r="L8" s="17">
        <v>15.18</v>
      </c>
    </row>
    <row r="9" spans="1:12" ht="15">
      <c r="A9" s="6"/>
      <c r="B9" s="13">
        <v>7</v>
      </c>
      <c r="C9" s="14">
        <v>287</v>
      </c>
      <c r="D9" s="19" t="str">
        <f t="shared" si="0"/>
        <v>Katie Gribben</v>
      </c>
      <c r="E9" s="20" t="str">
        <f t="shared" si="1"/>
        <v>Mid Ulster AC</v>
      </c>
      <c r="F9" s="17">
        <v>15.45</v>
      </c>
      <c r="G9" s="12"/>
      <c r="H9" s="13">
        <v>7</v>
      </c>
      <c r="I9" s="18">
        <v>292</v>
      </c>
      <c r="J9" s="19" t="str">
        <f t="shared" si="2"/>
        <v>Emma Scott</v>
      </c>
      <c r="K9" s="20" t="str">
        <f t="shared" si="3"/>
        <v>Mid Ulster AC</v>
      </c>
      <c r="L9" s="17">
        <v>15.79</v>
      </c>
    </row>
    <row r="10" spans="1:12" ht="15">
      <c r="A10" s="6"/>
      <c r="B10" s="21">
        <v>8</v>
      </c>
      <c r="C10" s="22">
        <v>848</v>
      </c>
      <c r="D10" s="23" t="str">
        <f t="shared" si="0"/>
        <v>Cliodhna Sheridan</v>
      </c>
      <c r="E10" s="24" t="str">
        <f t="shared" si="1"/>
        <v>Annalee AC</v>
      </c>
      <c r="F10" s="25">
        <v>15.89</v>
      </c>
      <c r="G10" s="12"/>
      <c r="H10" s="21">
        <v>8</v>
      </c>
      <c r="I10" s="26">
        <v>488</v>
      </c>
      <c r="J10" s="23" t="str">
        <f t="shared" si="2"/>
        <v>Elizabeth Gormley</v>
      </c>
      <c r="K10" s="24" t="str">
        <f t="shared" si="3"/>
        <v>Omagh Harriers</v>
      </c>
      <c r="L10" s="25">
        <v>16.56</v>
      </c>
    </row>
    <row r="11" spans="1:12" ht="15">
      <c r="A11" s="6"/>
      <c r="B11" s="13">
        <v>9</v>
      </c>
      <c r="C11" s="14">
        <v>487</v>
      </c>
      <c r="D11" s="19" t="str">
        <f>IF(ISNUMBER(C11),IF(C11&lt;&gt;"",IF(LEN(VLOOKUP(C11,AthleteList,2,FALSE)&lt;&gt;0),_xlfn.IFERROR(IF(VLOOKUP(C11,AthleteList,2,FALSE)&lt;&gt;"",VLOOKUP(C11,AthleteList,2,FALSE),"Not Assigned"),"Not a valid Number"),""),""),"")</f>
        <v>Emma Lynch</v>
      </c>
      <c r="E11" s="20" t="str">
        <f>IF(ISNUMBER(C11),IF(C11&lt;&gt;"",IF(LEN(VLOOKUP(C11,AthleteList,3,FALSE)&lt;&gt;0),_xlfn.IFERROR(IF(VLOOKUP(C11,AthleteList,3,FALSE)&lt;&gt;"",VLOOKUP(C11,AthleteList,3,FALSE),"Not Assigned"),"Not a valid Number"),""),""),"")</f>
        <v>Omagh Harriers</v>
      </c>
      <c r="F11" s="17">
        <v>15.91</v>
      </c>
      <c r="G11" s="12"/>
      <c r="H11" s="13">
        <v>9</v>
      </c>
      <c r="I11" s="18"/>
      <c r="J11" s="19">
        <f>IF(ISNUMBER(I11),IF(I11&lt;&gt;"",IF(LEN(VLOOKUP(I11,AthleteList,2,FALSE)&lt;&gt;0),_xlfn.IFERROR(IF(VLOOKUP(I11,AthleteList,2,FALSE)&lt;&gt;"",VLOOKUP(I11,AthleteList,2,FALSE),"Not Assigned"),"Not a valid Number"),""),""),"")</f>
      </c>
      <c r="K11" s="20">
        <f>IF(ISNUMBER(I11),IF(I11&lt;&gt;"",IF(LEN(VLOOKUP(I11,AthleteList,3,FALSE)&lt;&gt;0),_xlfn.IFERROR(IF(VLOOKUP(I11,AthleteList,3,FALSE)&lt;&gt;"",VLOOKUP(I11,AthleteList,3,FALSE),"Not Assigned"),"Not a valid Number"),""),""),"")</f>
      </c>
      <c r="L11" s="17"/>
    </row>
    <row r="12" spans="1:12" ht="15">
      <c r="A12" s="6"/>
      <c r="B12" s="21"/>
      <c r="C12" s="22"/>
      <c r="D12" s="23">
        <f>IF(ISNUMBER(C12),IF(C12&lt;&gt;"",IF(LEN(VLOOKUP(C12,AthleteList,2,FALSE)&lt;&gt;0),_xlfn.IFERROR(IF(VLOOKUP(C12,AthleteList,2,FALSE)&lt;&gt;"",VLOOKUP(C12,AthleteList,2,FALSE),"Not Assigned"),"Not a valid Number"),""),""),"")</f>
      </c>
      <c r="E12" s="24">
        <f>IF(ISNUMBER(C12),IF(C12&lt;&gt;"",IF(LEN(VLOOKUP(C12,AthleteList,3,FALSE)&lt;&gt;0),_xlfn.IFERROR(IF(VLOOKUP(C12,AthleteList,3,FALSE)&lt;&gt;"",VLOOKUP(C12,AthleteList,3,FALSE),"Not Assigned"),"Not a valid Number"),""),""),"")</f>
      </c>
      <c r="F12" s="25"/>
      <c r="G12" s="12"/>
      <c r="H12" s="21"/>
      <c r="I12" s="26"/>
      <c r="J12" s="23">
        <f>IF(ISNUMBER(I12),IF(I12&lt;&gt;"",IF(LEN(VLOOKUP(I12,AthleteList,2,FALSE)&lt;&gt;0),_xlfn.IFERROR(IF(VLOOKUP(I12,AthleteList,2,FALSE)&lt;&gt;"",VLOOKUP(I12,AthleteList,2,FALSE),"Not Assigned"),"Not a valid Number"),""),""),"")</f>
      </c>
      <c r="K12" s="24">
        <f>IF(ISNUMBER(I12),IF(I12&lt;&gt;"",IF(LEN(VLOOKUP(I12,AthleteList,3,FALSE)&lt;&gt;0),_xlfn.IFERROR(IF(VLOOKUP(I12,AthleteList,3,FALSE)&lt;&gt;"",VLOOKUP(I12,AthleteList,3,FALSE),"Not Assigned"),"Not a valid Number"),""),""),"")</f>
      </c>
      <c r="L12" s="25"/>
    </row>
    <row r="13" spans="1:12" ht="15">
      <c r="A13" s="12"/>
      <c r="B13" s="12"/>
      <c r="C13" s="12"/>
      <c r="D13" s="12"/>
      <c r="E13" s="12"/>
      <c r="F13" s="28"/>
      <c r="G13" s="12"/>
      <c r="H13" s="12"/>
      <c r="I13" s="12"/>
      <c r="J13" s="12"/>
      <c r="K13" s="12"/>
      <c r="L13" s="28"/>
    </row>
    <row r="14" spans="1:12" ht="15" customHeight="1">
      <c r="A14" s="6" t="s">
        <v>6</v>
      </c>
      <c r="B14" s="7" t="s">
        <v>1</v>
      </c>
      <c r="C14" s="8" t="s">
        <v>2</v>
      </c>
      <c r="D14" s="9" t="s">
        <v>3</v>
      </c>
      <c r="E14" s="10" t="s">
        <v>4</v>
      </c>
      <c r="F14" s="11" t="s">
        <v>5</v>
      </c>
      <c r="G14" s="12"/>
      <c r="H14" s="7" t="s">
        <v>1</v>
      </c>
      <c r="I14" s="8" t="s">
        <v>2</v>
      </c>
      <c r="J14" s="9" t="s">
        <v>3</v>
      </c>
      <c r="K14" s="10" t="s">
        <v>4</v>
      </c>
      <c r="L14" s="11" t="s">
        <v>5</v>
      </c>
    </row>
    <row r="15" spans="1:12" ht="15">
      <c r="A15" s="6"/>
      <c r="B15" s="13">
        <v>1</v>
      </c>
      <c r="C15" s="14">
        <v>490</v>
      </c>
      <c r="D15" s="15" t="str">
        <f aca="true" t="shared" si="4" ref="D15:D22">IF(ISNUMBER(C15),IF(C15&lt;&gt;"",IF(LEN(VLOOKUP(C15,AthleteList,2,FALSE)&lt;&gt;0),_xlfn.IFERROR(IF(VLOOKUP(C15,AthleteList,2,FALSE)&lt;&gt;"",VLOOKUP(C15,AthleteList,2,FALSE),"Not Assigned"),"Not a valid Number"),""),""),"")</f>
        <v>Enya Haigney</v>
      </c>
      <c r="E15" s="16" t="str">
        <f aca="true" t="shared" si="5" ref="E15:E22">IF(ISNUMBER(C15),IF(C15&lt;&gt;"",IF(LEN(VLOOKUP(C15,AthleteList,3,FALSE)&lt;&gt;0),_xlfn.IFERROR(IF(VLOOKUP(C15,AthleteList,3,FALSE)&lt;&gt;"",VLOOKUP(C15,AthleteList,3,FALSE),"Not Assigned"),"Not a valid Number"),""),""),"")</f>
        <v>Omagh Harriers</v>
      </c>
      <c r="F15" s="17" t="s">
        <v>92</v>
      </c>
      <c r="G15" s="12"/>
      <c r="H15" s="13">
        <v>1</v>
      </c>
      <c r="I15" s="18">
        <v>491</v>
      </c>
      <c r="J15" s="15" t="str">
        <f aca="true" t="shared" si="6" ref="J15:J22">IF(ISNUMBER(I15),IF(I15&lt;&gt;"",IF(LEN(VLOOKUP(I15,AthleteList,2,FALSE)&lt;&gt;0),_xlfn.IFERROR(IF(VLOOKUP(I15,AthleteList,2,FALSE)&lt;&gt;"",VLOOKUP(I15,AthleteList,2,FALSE),"Not Assigned"),"Not a valid Number"),""),""),"")</f>
        <v>Caelainn McQuaid</v>
      </c>
      <c r="K15" s="16" t="str">
        <f aca="true" t="shared" si="7" ref="K15:K22">IF(ISNUMBER(I15),IF(I15&lt;&gt;"",IF(LEN(VLOOKUP(I15,AthleteList,3,FALSE)&lt;&gt;0),_xlfn.IFERROR(IF(VLOOKUP(I15,AthleteList,3,FALSE)&lt;&gt;"",VLOOKUP(I15,AthleteList,3,FALSE),"Not Assigned"),"Not a valid Number"),""),""),"")</f>
        <v>Omagh Harriers</v>
      </c>
      <c r="L15" s="17" t="s">
        <v>93</v>
      </c>
    </row>
    <row r="16" spans="1:12" ht="15">
      <c r="A16" s="6"/>
      <c r="B16" s="13">
        <v>2</v>
      </c>
      <c r="C16" s="14">
        <v>673</v>
      </c>
      <c r="D16" s="19" t="str">
        <f t="shared" si="4"/>
        <v>Olivia Nelson</v>
      </c>
      <c r="E16" s="20" t="str">
        <f t="shared" si="5"/>
        <v>City of Lisburn AC</v>
      </c>
      <c r="F16" s="17" t="s">
        <v>94</v>
      </c>
      <c r="G16" s="12"/>
      <c r="H16" s="13">
        <v>2</v>
      </c>
      <c r="I16" s="18">
        <v>700</v>
      </c>
      <c r="J16" s="19" t="str">
        <f t="shared" si="6"/>
        <v>Sarah Ferris</v>
      </c>
      <c r="K16" s="20" t="str">
        <f t="shared" si="7"/>
        <v>City of Lisburn AC</v>
      </c>
      <c r="L16" s="17" t="s">
        <v>95</v>
      </c>
    </row>
    <row r="17" spans="1:12" ht="15">
      <c r="A17" s="6"/>
      <c r="B17" s="13">
        <v>3</v>
      </c>
      <c r="C17" s="14">
        <v>770</v>
      </c>
      <c r="D17" s="19" t="str">
        <f t="shared" si="4"/>
        <v>Rhiannon Coulter</v>
      </c>
      <c r="E17" s="20" t="str">
        <f t="shared" si="5"/>
        <v>Lagan Valley AC</v>
      </c>
      <c r="F17" s="17" t="s">
        <v>96</v>
      </c>
      <c r="G17" s="12"/>
      <c r="H17" s="13">
        <v>3</v>
      </c>
      <c r="I17" s="18">
        <v>341</v>
      </c>
      <c r="J17" s="19" t="str">
        <f t="shared" si="6"/>
        <v>Jessica Scott</v>
      </c>
      <c r="K17" s="20" t="str">
        <f t="shared" si="7"/>
        <v>North Down AC</v>
      </c>
      <c r="L17" s="17" t="s">
        <v>97</v>
      </c>
    </row>
    <row r="18" spans="1:12" ht="15">
      <c r="A18" s="6"/>
      <c r="B18" s="13">
        <v>4</v>
      </c>
      <c r="C18" s="14">
        <v>947</v>
      </c>
      <c r="D18" s="19" t="str">
        <f t="shared" si="4"/>
        <v>Rachel Brown</v>
      </c>
      <c r="E18" s="20" t="str">
        <f t="shared" si="5"/>
        <v>Ballymena &amp; Antrim AC</v>
      </c>
      <c r="F18" s="17" t="s">
        <v>98</v>
      </c>
      <c r="G18" s="12"/>
      <c r="H18" s="13">
        <v>4</v>
      </c>
      <c r="I18" s="18">
        <v>781</v>
      </c>
      <c r="J18" s="19" t="str">
        <f t="shared" si="6"/>
        <v>Harriet Dougan</v>
      </c>
      <c r="K18" s="20" t="str">
        <f t="shared" si="7"/>
        <v>Lagan Valley AC</v>
      </c>
      <c r="L18" s="17" t="s">
        <v>99</v>
      </c>
    </row>
    <row r="19" spans="1:12" ht="15">
      <c r="A19" s="6"/>
      <c r="B19" s="13">
        <v>5</v>
      </c>
      <c r="C19" s="14">
        <v>360</v>
      </c>
      <c r="D19" s="19" t="str">
        <f t="shared" si="4"/>
        <v>Mollie Brown</v>
      </c>
      <c r="E19" s="20" t="str">
        <f t="shared" si="5"/>
        <v>North Down AC</v>
      </c>
      <c r="F19" s="17" t="s">
        <v>100</v>
      </c>
      <c r="G19" s="12"/>
      <c r="H19" s="13">
        <v>5</v>
      </c>
      <c r="I19" s="18">
        <v>602</v>
      </c>
      <c r="J19" s="19" t="str">
        <f t="shared" si="6"/>
        <v>Amy Alexander</v>
      </c>
      <c r="K19" s="20" t="str">
        <f t="shared" si="7"/>
        <v>Regent House AC</v>
      </c>
      <c r="L19" s="17" t="s">
        <v>101</v>
      </c>
    </row>
    <row r="20" spans="1:12" ht="15">
      <c r="A20" s="6"/>
      <c r="B20" s="13">
        <v>6</v>
      </c>
      <c r="C20" s="14">
        <v>1052</v>
      </c>
      <c r="D20" s="19" t="str">
        <f t="shared" si="4"/>
        <v>Shannon Craig</v>
      </c>
      <c r="E20" s="20" t="str">
        <f t="shared" si="5"/>
        <v>Lifford AC</v>
      </c>
      <c r="F20" s="17" t="s">
        <v>102</v>
      </c>
      <c r="G20" s="12"/>
      <c r="H20" s="13">
        <v>6</v>
      </c>
      <c r="I20" s="18">
        <v>128</v>
      </c>
      <c r="J20" s="19" t="str">
        <f t="shared" si="6"/>
        <v>Eimer Stewart</v>
      </c>
      <c r="K20" s="20" t="str">
        <f t="shared" si="7"/>
        <v>City of Derry Spartans AC</v>
      </c>
      <c r="L20" s="17" t="s">
        <v>103</v>
      </c>
    </row>
    <row r="21" spans="1:12" ht="15">
      <c r="A21" s="6"/>
      <c r="B21" s="13">
        <v>7</v>
      </c>
      <c r="C21" s="14">
        <v>552</v>
      </c>
      <c r="D21" s="19" t="str">
        <f t="shared" si="4"/>
        <v>Amy Allen</v>
      </c>
      <c r="E21" s="20" t="str">
        <f t="shared" si="5"/>
        <v>Regent House AC</v>
      </c>
      <c r="F21" s="17" t="s">
        <v>104</v>
      </c>
      <c r="G21" s="12"/>
      <c r="H21" s="13">
        <v>7</v>
      </c>
      <c r="I21" s="18"/>
      <c r="J21" s="19">
        <f t="shared" si="6"/>
      </c>
      <c r="K21" s="20">
        <f t="shared" si="7"/>
      </c>
      <c r="L21" s="17"/>
    </row>
    <row r="22" spans="1:12" ht="15">
      <c r="A22" s="6"/>
      <c r="B22" s="21">
        <v>8</v>
      </c>
      <c r="C22" s="22">
        <v>125</v>
      </c>
      <c r="D22" s="23" t="str">
        <f t="shared" si="4"/>
        <v>Caoimhe Walsh</v>
      </c>
      <c r="E22" s="24" t="str">
        <f t="shared" si="5"/>
        <v>City of Derry Spartans AC</v>
      </c>
      <c r="F22" s="25" t="s">
        <v>105</v>
      </c>
      <c r="G22" s="12"/>
      <c r="H22" s="21">
        <v>8</v>
      </c>
      <c r="I22" s="26"/>
      <c r="J22" s="23">
        <f t="shared" si="6"/>
      </c>
      <c r="K22" s="24">
        <f t="shared" si="7"/>
      </c>
      <c r="L22" s="25"/>
    </row>
    <row r="23" spans="1:12" ht="15">
      <c r="A23" s="6"/>
      <c r="B23" s="13">
        <v>9</v>
      </c>
      <c r="C23" s="14">
        <v>296</v>
      </c>
      <c r="D23" s="19" t="str">
        <f>IF(ISNUMBER(C23),IF(C23&lt;&gt;"",IF(LEN(VLOOKUP(C23,AthleteList,2,FALSE)&lt;&gt;0),_xlfn.IFERROR(IF(VLOOKUP(C23,AthleteList,2,FALSE)&lt;&gt;"",VLOOKUP(C23,AthleteList,2,FALSE),"Not Assigned"),"Not a valid Number"),""),""),"")</f>
        <v>Grace Carson</v>
      </c>
      <c r="E23" s="20" t="str">
        <f>IF(ISNUMBER(C23),IF(C23&lt;&gt;"",IF(LEN(VLOOKUP(C23,AthleteList,3,FALSE)&lt;&gt;0),_xlfn.IFERROR(IF(VLOOKUP(C23,AthleteList,3,FALSE)&lt;&gt;"",VLOOKUP(C23,AthleteList,3,FALSE),"Not Assigned"),"Not a valid Number"),""),""),"")</f>
        <v>Mid Ulster AC</v>
      </c>
      <c r="F23" s="17" t="s">
        <v>106</v>
      </c>
      <c r="G23" s="12"/>
      <c r="H23" s="13">
        <v>9</v>
      </c>
      <c r="I23" s="18"/>
      <c r="J23" s="19">
        <f>IF(ISNUMBER(I23),IF(I23&lt;&gt;"",IF(LEN(VLOOKUP(I23,AthleteList,2,FALSE)&lt;&gt;0),_xlfn.IFERROR(IF(VLOOKUP(I23,AthleteList,2,FALSE)&lt;&gt;"",VLOOKUP(I23,AthleteList,2,FALSE),"Not Assigned"),"Not a valid Number"),""),""),"")</f>
      </c>
      <c r="K23" s="20">
        <f>IF(ISNUMBER(I23),IF(I23&lt;&gt;"",IF(LEN(VLOOKUP(I23,AthleteList,3,FALSE)&lt;&gt;0),_xlfn.IFERROR(IF(VLOOKUP(I23,AthleteList,3,FALSE)&lt;&gt;"",VLOOKUP(I23,AthleteList,3,FALSE),"Not Assigned"),"Not a valid Number"),""),""),"")</f>
      </c>
      <c r="L23" s="17"/>
    </row>
    <row r="24" spans="1:12" ht="15">
      <c r="A24" s="6"/>
      <c r="B24" s="21"/>
      <c r="C24" s="22"/>
      <c r="D24" s="23">
        <f>IF(ISNUMBER(C24),IF(C24&lt;&gt;"",IF(LEN(VLOOKUP(C24,AthleteList,2,FALSE)&lt;&gt;0),_xlfn.IFERROR(IF(VLOOKUP(C24,AthleteList,2,FALSE)&lt;&gt;"",VLOOKUP(C24,AthleteList,2,FALSE),"Not Assigned"),"Not a valid Number"),""),""),"")</f>
      </c>
      <c r="E24" s="24">
        <f>IF(ISNUMBER(C24),IF(C24&lt;&gt;"",IF(LEN(VLOOKUP(C24,AthleteList,3,FALSE)&lt;&gt;0),_xlfn.IFERROR(IF(VLOOKUP(C24,AthleteList,3,FALSE)&lt;&gt;"",VLOOKUP(C24,AthleteList,3,FALSE),"Not Assigned"),"Not a valid Number"),""),""),"")</f>
      </c>
      <c r="F24" s="25"/>
      <c r="G24" s="12"/>
      <c r="H24" s="21"/>
      <c r="I24" s="26"/>
      <c r="J24" s="23">
        <f>IF(ISNUMBER(I24),IF(I24&lt;&gt;"",IF(LEN(VLOOKUP(I24,AthleteList,2,FALSE)&lt;&gt;0),_xlfn.IFERROR(IF(VLOOKUP(I24,AthleteList,2,FALSE)&lt;&gt;"",VLOOKUP(I24,AthleteList,2,FALSE),"Not Assigned"),"Not a valid Number"),""),""),"")</f>
      </c>
      <c r="K24" s="24">
        <f>IF(ISNUMBER(I24),IF(I24&lt;&gt;"",IF(LEN(VLOOKUP(I24,AthleteList,3,FALSE)&lt;&gt;0),_xlfn.IFERROR(IF(VLOOKUP(I24,AthleteList,3,FALSE)&lt;&gt;"",VLOOKUP(I24,AthleteList,3,FALSE),"Not Assigned"),"Not a valid Number"),""),""),"")</f>
      </c>
      <c r="L24" s="25"/>
    </row>
    <row r="25" spans="1:12" ht="15">
      <c r="A25" s="12"/>
      <c r="B25" s="12"/>
      <c r="C25" s="12"/>
      <c r="D25" s="12"/>
      <c r="E25" s="12"/>
      <c r="F25" s="28"/>
      <c r="G25" s="12"/>
      <c r="H25" s="12"/>
      <c r="I25" s="12"/>
      <c r="J25" s="12"/>
      <c r="K25" s="12"/>
      <c r="L25" s="28"/>
    </row>
    <row r="26" spans="1:12" ht="15" customHeight="1">
      <c r="A26" s="6" t="s">
        <v>23</v>
      </c>
      <c r="B26" s="7" t="s">
        <v>1</v>
      </c>
      <c r="C26" s="8" t="s">
        <v>2</v>
      </c>
      <c r="D26" s="9" t="s">
        <v>3</v>
      </c>
      <c r="E26" s="10" t="s">
        <v>4</v>
      </c>
      <c r="F26" s="11" t="s">
        <v>5</v>
      </c>
      <c r="G26" s="12"/>
      <c r="H26" s="7" t="s">
        <v>1</v>
      </c>
      <c r="I26" s="8" t="s">
        <v>2</v>
      </c>
      <c r="J26" s="9" t="s">
        <v>3</v>
      </c>
      <c r="K26" s="10" t="s">
        <v>4</v>
      </c>
      <c r="L26" s="11" t="s">
        <v>5</v>
      </c>
    </row>
    <row r="27" spans="1:12" ht="15">
      <c r="A27" s="6"/>
      <c r="B27" s="13">
        <v>1</v>
      </c>
      <c r="C27" s="14">
        <v>953</v>
      </c>
      <c r="D27" s="15" t="str">
        <f aca="true" t="shared" si="8" ref="D27:D33">IF(ISNUMBER(C27),IF(C27&lt;&gt;"",IF(LEN(VLOOKUP(C27,AthleteList,2,FALSE)&lt;&gt;0),_xlfn.IFERROR(IF(VLOOKUP(C27,AthleteList,2,FALSE)&lt;&gt;"",VLOOKUP(C27,AthleteList,2,FALSE),"Not Assigned"),"Not a valid Number"),""),""),"")</f>
        <v>Trinity Geddis</v>
      </c>
      <c r="E27" s="16" t="str">
        <f aca="true" t="shared" si="9" ref="E27:E33">IF(ISNUMBER(C27),IF(C27&lt;&gt;"",IF(LEN(VLOOKUP(C27,AthleteList,3,FALSE)&lt;&gt;0),_xlfn.IFERROR(IF(VLOOKUP(C27,AthleteList,3,FALSE)&lt;&gt;"",VLOOKUP(C27,AthleteList,3,FALSE),"Not Assigned"),"Not a valid Number"),""),""),"")</f>
        <v>Ballymena &amp; Antrim AC</v>
      </c>
      <c r="F27" s="17">
        <v>13.51</v>
      </c>
      <c r="G27" s="12"/>
      <c r="H27" s="13">
        <v>1</v>
      </c>
      <c r="I27" s="18">
        <v>203</v>
      </c>
      <c r="J27" s="15" t="str">
        <f aca="true" t="shared" si="10" ref="J27:J33">IF(ISNUMBER(I27),IF(I27&lt;&gt;"",IF(LEN(VLOOKUP(I27,AthleteList,2,FALSE)&lt;&gt;0),_xlfn.IFERROR(IF(VLOOKUP(I27,AthleteList,2,FALSE)&lt;&gt;"",VLOOKUP(I27,AthleteList,2,FALSE),"Not Assigned"),"Not a valid Number"),""),""),"")</f>
        <v>Sinead Gallagher</v>
      </c>
      <c r="K27" s="16" t="str">
        <f aca="true" t="shared" si="11" ref="K27:K33">IF(ISNUMBER(I27),IF(I27&lt;&gt;"",IF(LEN(VLOOKUP(I27,AthleteList,3,FALSE)&lt;&gt;0),_xlfn.IFERROR(IF(VLOOKUP(I27,AthleteList,3,FALSE)&lt;&gt;"",VLOOKUP(I27,AthleteList,3,FALSE),"Not Assigned"),"Not a valid Number"),""),""),"")</f>
        <v>Finn Valley AC</v>
      </c>
      <c r="L27" s="17">
        <v>13.39</v>
      </c>
    </row>
    <row r="28" spans="1:12" ht="15">
      <c r="A28" s="6"/>
      <c r="B28" s="13">
        <v>2</v>
      </c>
      <c r="C28" s="14">
        <v>769</v>
      </c>
      <c r="D28" s="19" t="str">
        <f t="shared" si="8"/>
        <v>Olivia Bowes</v>
      </c>
      <c r="E28" s="20" t="str">
        <f t="shared" si="9"/>
        <v>Lagan Valley AC</v>
      </c>
      <c r="F28" s="17">
        <v>13.8</v>
      </c>
      <c r="G28" s="12"/>
      <c r="H28" s="13">
        <v>2</v>
      </c>
      <c r="I28" s="18">
        <v>654</v>
      </c>
      <c r="J28" s="19" t="str">
        <f t="shared" si="10"/>
        <v>Grace Hillman</v>
      </c>
      <c r="K28" s="20" t="str">
        <f t="shared" si="11"/>
        <v>City of Lisburn AC</v>
      </c>
      <c r="L28" s="17">
        <v>13.43</v>
      </c>
    </row>
    <row r="29" spans="1:12" ht="15">
      <c r="A29" s="6"/>
      <c r="B29" s="13">
        <v>3</v>
      </c>
      <c r="C29" s="14">
        <v>659</v>
      </c>
      <c r="D29" s="19" t="str">
        <f t="shared" si="8"/>
        <v>Anna Stanfield</v>
      </c>
      <c r="E29" s="20" t="str">
        <f t="shared" si="9"/>
        <v>City of Lisburn AC</v>
      </c>
      <c r="F29" s="17">
        <v>13.84</v>
      </c>
      <c r="G29" s="12"/>
      <c r="H29" s="13">
        <v>3</v>
      </c>
      <c r="I29" s="18">
        <v>1056</v>
      </c>
      <c r="J29" s="19" t="str">
        <f t="shared" si="10"/>
        <v>Ellie Green</v>
      </c>
      <c r="K29" s="20" t="str">
        <f t="shared" si="11"/>
        <v>Lifford AC</v>
      </c>
      <c r="L29" s="17">
        <v>15.48</v>
      </c>
    </row>
    <row r="30" spans="1:12" ht="15">
      <c r="A30" s="6"/>
      <c r="B30" s="13">
        <v>4</v>
      </c>
      <c r="C30" s="14">
        <v>1052</v>
      </c>
      <c r="D30" s="19" t="str">
        <f t="shared" si="8"/>
        <v>Shannon Craig</v>
      </c>
      <c r="E30" s="20" t="str">
        <f t="shared" si="9"/>
        <v>Lifford AC</v>
      </c>
      <c r="F30" s="17">
        <v>14.09</v>
      </c>
      <c r="G30" s="12"/>
      <c r="H30" s="13">
        <v>4</v>
      </c>
      <c r="I30" s="18">
        <v>946</v>
      </c>
      <c r="J30" s="19" t="str">
        <f t="shared" si="10"/>
        <v>Charlotte Braithwaite</v>
      </c>
      <c r="K30" s="20" t="str">
        <f t="shared" si="11"/>
        <v>Ballymena &amp; Antrim AC</v>
      </c>
      <c r="L30" s="17">
        <v>15.48</v>
      </c>
    </row>
    <row r="31" spans="1:12" ht="15">
      <c r="A31" s="6"/>
      <c r="B31" s="13">
        <v>5</v>
      </c>
      <c r="C31" s="14">
        <v>551</v>
      </c>
      <c r="D31" s="19" t="str">
        <f t="shared" si="8"/>
        <v>Lauren Hamilton</v>
      </c>
      <c r="E31" s="20" t="str">
        <f t="shared" si="9"/>
        <v>Regent House AC</v>
      </c>
      <c r="F31" s="17">
        <v>14.18</v>
      </c>
      <c r="G31" s="12"/>
      <c r="H31" s="13">
        <v>5</v>
      </c>
      <c r="I31" s="18">
        <v>781</v>
      </c>
      <c r="J31" s="19" t="str">
        <f t="shared" si="10"/>
        <v>Harriet Dougan</v>
      </c>
      <c r="K31" s="20" t="str">
        <f t="shared" si="11"/>
        <v>Lagan Valley AC</v>
      </c>
      <c r="L31" s="17">
        <v>15.79</v>
      </c>
    </row>
    <row r="32" spans="1:12" ht="15">
      <c r="A32" s="6"/>
      <c r="B32" s="13">
        <v>6</v>
      </c>
      <c r="C32" s="14">
        <v>206</v>
      </c>
      <c r="D32" s="19" t="str">
        <f t="shared" si="8"/>
        <v>Aine Kerr</v>
      </c>
      <c r="E32" s="20" t="str">
        <f t="shared" si="9"/>
        <v>Finn Valley AC</v>
      </c>
      <c r="F32" s="17">
        <v>14.57</v>
      </c>
      <c r="G32" s="12"/>
      <c r="H32" s="13">
        <v>6</v>
      </c>
      <c r="I32" s="18"/>
      <c r="J32" s="19">
        <f t="shared" si="10"/>
      </c>
      <c r="K32" s="20">
        <f t="shared" si="11"/>
      </c>
      <c r="L32" s="17"/>
    </row>
    <row r="33" spans="1:12" ht="15">
      <c r="A33" s="6"/>
      <c r="B33" s="13">
        <v>7</v>
      </c>
      <c r="C33" s="14">
        <v>371</v>
      </c>
      <c r="D33" s="19" t="str">
        <f t="shared" si="8"/>
        <v>Holly  Brannigan</v>
      </c>
      <c r="E33" s="20" t="str">
        <f t="shared" si="9"/>
        <v>North Down AC</v>
      </c>
      <c r="F33" s="17">
        <v>15.65</v>
      </c>
      <c r="G33" s="12"/>
      <c r="H33" s="13">
        <v>7</v>
      </c>
      <c r="I33" s="18"/>
      <c r="J33" s="19">
        <f t="shared" si="10"/>
      </c>
      <c r="K33" s="20">
        <f t="shared" si="11"/>
      </c>
      <c r="L33" s="17"/>
    </row>
    <row r="34" spans="1:12" ht="15">
      <c r="A34" s="6"/>
      <c r="B34" s="21"/>
      <c r="C34" s="22"/>
      <c r="D34" s="23">
        <f>IF(ISNUMBER(C34),IF(C34&lt;&gt;"",IF(LEN(VLOOKUP(C34,AthleteList,2,FALSE)&lt;&gt;0),_xlfn.IFERROR(IF(VLOOKUP(C34,AthleteList,2,FALSE)&lt;&gt;"",VLOOKUP(C34,AthleteList,2,FALSE),"Not Assigned"),"Not a valid Number"),""),""),"")</f>
      </c>
      <c r="E34" s="24">
        <f>IF(ISNUMBER(C34),IF(C34&lt;&gt;"",IF(LEN(VLOOKUP(C34,AthleteList,3,FALSE)&lt;&gt;0),_xlfn.IFERROR(IF(VLOOKUP(C34,AthleteList,3,FALSE)&lt;&gt;"",VLOOKUP(C34,AthleteList,3,FALSE),"Not Assigned"),"Not a valid Number"),""),""),"")</f>
      </c>
      <c r="F34" s="25"/>
      <c r="G34" s="12"/>
      <c r="H34" s="21"/>
      <c r="I34" s="26"/>
      <c r="J34" s="23">
        <f>IF(ISNUMBER(I34),IF(I34&lt;&gt;"",IF(LEN(VLOOKUP(I34,AthleteList,2,FALSE)&lt;&gt;0),_xlfn.IFERROR(IF(VLOOKUP(I34,AthleteList,2,FALSE)&lt;&gt;"",VLOOKUP(I34,AthleteList,2,FALSE),"Not Assigned"),"Not a valid Number"),""),""),"")</f>
      </c>
      <c r="K34" s="24">
        <f>IF(ISNUMBER(I34),IF(I34&lt;&gt;"",IF(LEN(VLOOKUP(I34,AthleteList,3,FALSE)&lt;&gt;0),_xlfn.IFERROR(IF(VLOOKUP(I34,AthleteList,3,FALSE)&lt;&gt;"",VLOOKUP(I34,AthleteList,3,FALSE),"Not Assigned"),"Not a valid Number"),""),""),"")</f>
      </c>
      <c r="L34" s="25"/>
    </row>
    <row r="35" spans="1:12" ht="15">
      <c r="A35" s="12"/>
      <c r="B35" s="12"/>
      <c r="C35" s="12"/>
      <c r="D35" s="12"/>
      <c r="E35" s="12"/>
      <c r="F35" s="28"/>
      <c r="G35" s="12"/>
      <c r="H35" s="12"/>
      <c r="I35" s="12"/>
      <c r="J35" s="12"/>
      <c r="K35" s="12"/>
      <c r="L35" s="28"/>
    </row>
    <row r="36" spans="1:12" ht="15" customHeight="1">
      <c r="A36" s="6" t="s">
        <v>24</v>
      </c>
      <c r="B36" s="7" t="s">
        <v>1</v>
      </c>
      <c r="C36" s="8" t="s">
        <v>2</v>
      </c>
      <c r="D36" s="9" t="s">
        <v>3</v>
      </c>
      <c r="E36" s="10" t="s">
        <v>4</v>
      </c>
      <c r="F36" s="11" t="s">
        <v>5</v>
      </c>
      <c r="G36" s="12"/>
      <c r="H36" s="7" t="s">
        <v>1</v>
      </c>
      <c r="I36" s="8" t="s">
        <v>2</v>
      </c>
      <c r="J36" s="9" t="s">
        <v>3</v>
      </c>
      <c r="K36" s="10" t="s">
        <v>4</v>
      </c>
      <c r="L36" s="11" t="s">
        <v>5</v>
      </c>
    </row>
    <row r="37" spans="1:12" ht="15">
      <c r="A37" s="6"/>
      <c r="B37" s="13">
        <v>1</v>
      </c>
      <c r="C37" s="14">
        <v>198</v>
      </c>
      <c r="D37" s="15" t="str">
        <f aca="true" t="shared" si="12" ref="D37:D42">IF(ISNUMBER(C37),IF(C37&lt;&gt;"",IF(LEN(VLOOKUP(C37,AthleteList,2,FALSE)&lt;&gt;0),_xlfn.IFERROR(IF(VLOOKUP(C37,AthleteList,2,FALSE)&lt;&gt;"",VLOOKUP(C37,AthleteList,2,FALSE),"Not Assigned"),"Not a valid Number"),""),""),"")</f>
        <v>Sommer Lecky</v>
      </c>
      <c r="E37" s="16" t="str">
        <f aca="true" t="shared" si="13" ref="E37:E42">IF(ISNUMBER(C37),IF(C37&lt;&gt;"",IF(LEN(VLOOKUP(C37,AthleteList,3,FALSE)&lt;&gt;0),_xlfn.IFERROR(IF(VLOOKUP(C37,AthleteList,3,FALSE)&lt;&gt;"",VLOOKUP(C37,AthleteList,3,FALSE),"Not Assigned"),"Not a valid Number"),""),""),"")</f>
        <v>Finn Valley AC</v>
      </c>
      <c r="F37" s="17">
        <v>1.64</v>
      </c>
      <c r="G37" s="12"/>
      <c r="H37" s="13">
        <v>1</v>
      </c>
      <c r="I37" s="18">
        <v>659</v>
      </c>
      <c r="J37" s="15" t="str">
        <f aca="true" t="shared" si="14" ref="J37:J42">IF(ISNUMBER(I37),IF(I37&lt;&gt;"",IF(LEN(VLOOKUP(I37,AthleteList,2,FALSE)&lt;&gt;0),_xlfn.IFERROR(IF(VLOOKUP(I37,AthleteList,2,FALSE)&lt;&gt;"",VLOOKUP(I37,AthleteList,2,FALSE),"Not Assigned"),"Not a valid Number"),""),""),"")</f>
        <v>Anna Stanfield</v>
      </c>
      <c r="K37" s="16" t="str">
        <f aca="true" t="shared" si="15" ref="K37:K42">IF(ISNUMBER(I37),IF(I37&lt;&gt;"",IF(LEN(VLOOKUP(I37,AthleteList,3,FALSE)&lt;&gt;0),_xlfn.IFERROR(IF(VLOOKUP(I37,AthleteList,3,FALSE)&lt;&gt;"",VLOOKUP(I37,AthleteList,3,FALSE),"Not Assigned"),"Not a valid Number"),""),""),"")</f>
        <v>City of Lisburn AC</v>
      </c>
      <c r="L37" s="17">
        <v>1.35</v>
      </c>
    </row>
    <row r="38" spans="1:12" ht="15">
      <c r="A38" s="6"/>
      <c r="B38" s="13">
        <v>2</v>
      </c>
      <c r="C38" s="14">
        <v>1052</v>
      </c>
      <c r="D38" s="19" t="str">
        <f t="shared" si="12"/>
        <v>Shannon Craig</v>
      </c>
      <c r="E38" s="20" t="str">
        <f t="shared" si="13"/>
        <v>Lifford AC</v>
      </c>
      <c r="F38" s="17">
        <v>1.53</v>
      </c>
      <c r="G38" s="12"/>
      <c r="H38" s="13">
        <v>2</v>
      </c>
      <c r="I38" s="18">
        <v>206</v>
      </c>
      <c r="J38" s="19" t="str">
        <f t="shared" si="14"/>
        <v>Aine Kerr</v>
      </c>
      <c r="K38" s="20" t="str">
        <f t="shared" si="15"/>
        <v>Finn Valley AC</v>
      </c>
      <c r="L38" s="17">
        <v>1.3</v>
      </c>
    </row>
    <row r="39" spans="1:12" ht="15">
      <c r="A39" s="6"/>
      <c r="B39" s="13">
        <v>3</v>
      </c>
      <c r="C39" s="14">
        <v>661</v>
      </c>
      <c r="D39" s="19" t="str">
        <f t="shared" si="12"/>
        <v>Anna McAuley</v>
      </c>
      <c r="E39" s="20" t="str">
        <f t="shared" si="13"/>
        <v>City of Lisburn AC</v>
      </c>
      <c r="F39" s="17">
        <v>1.5</v>
      </c>
      <c r="G39" s="12"/>
      <c r="H39" s="13">
        <v>3</v>
      </c>
      <c r="I39" s="18">
        <v>950</v>
      </c>
      <c r="J39" s="19" t="str">
        <f t="shared" si="14"/>
        <v>Anna Doherty</v>
      </c>
      <c r="K39" s="20" t="str">
        <f t="shared" si="15"/>
        <v>Ballymena &amp; Antrim AC</v>
      </c>
      <c r="L39" s="17">
        <v>1.15</v>
      </c>
    </row>
    <row r="40" spans="1:12" ht="15">
      <c r="A40" s="6"/>
      <c r="B40" s="13">
        <v>4</v>
      </c>
      <c r="C40" s="14">
        <v>371</v>
      </c>
      <c r="D40" s="19" t="str">
        <f t="shared" si="12"/>
        <v>Holly  Brannigan</v>
      </c>
      <c r="E40" s="20" t="str">
        <f t="shared" si="13"/>
        <v>North Down AC</v>
      </c>
      <c r="F40" s="17">
        <v>1.3</v>
      </c>
      <c r="G40" s="12"/>
      <c r="H40" s="13">
        <v>4</v>
      </c>
      <c r="I40" s="18"/>
      <c r="J40" s="19">
        <f t="shared" si="14"/>
      </c>
      <c r="K40" s="20">
        <f t="shared" si="15"/>
      </c>
      <c r="L40" s="17"/>
    </row>
    <row r="41" spans="1:12" ht="15">
      <c r="A41" s="6"/>
      <c r="B41" s="13">
        <v>5</v>
      </c>
      <c r="C41" s="14">
        <v>551</v>
      </c>
      <c r="D41" s="19" t="str">
        <f t="shared" si="12"/>
        <v>Lauren Hamilton</v>
      </c>
      <c r="E41" s="20" t="str">
        <f t="shared" si="13"/>
        <v>Regent House AC</v>
      </c>
      <c r="F41" s="17">
        <v>1.25</v>
      </c>
      <c r="G41" s="12"/>
      <c r="H41" s="13">
        <v>5</v>
      </c>
      <c r="I41" s="18"/>
      <c r="J41" s="19">
        <f t="shared" si="14"/>
      </c>
      <c r="K41" s="20">
        <f t="shared" si="15"/>
      </c>
      <c r="L41" s="17"/>
    </row>
    <row r="42" spans="1:12" ht="15">
      <c r="A42" s="6"/>
      <c r="B42" s="13">
        <v>6</v>
      </c>
      <c r="C42" s="14">
        <v>944</v>
      </c>
      <c r="D42" s="19" t="str">
        <f t="shared" si="12"/>
        <v>Catherine Boyd</v>
      </c>
      <c r="E42" s="20" t="str">
        <f t="shared" si="13"/>
        <v>Ballymena &amp; Antrim AC</v>
      </c>
      <c r="F42" s="17">
        <v>1.25</v>
      </c>
      <c r="G42" s="12"/>
      <c r="H42" s="13">
        <v>6</v>
      </c>
      <c r="I42" s="18"/>
      <c r="J42" s="19">
        <f t="shared" si="14"/>
      </c>
      <c r="K42" s="20">
        <f t="shared" si="15"/>
      </c>
      <c r="L42" s="17"/>
    </row>
    <row r="43" spans="1:12" ht="15">
      <c r="A43" s="6"/>
      <c r="B43" s="21"/>
      <c r="C43" s="22"/>
      <c r="D43" s="23">
        <f>IF(ISNUMBER(C43),IF(C43&lt;&gt;"",IF(LEN(VLOOKUP(C43,AthleteList,2,FALSE)&lt;&gt;0),_xlfn.IFERROR(IF(VLOOKUP(C43,AthleteList,2,FALSE)&lt;&gt;"",VLOOKUP(C43,AthleteList,2,FALSE),"Not Assigned"),"Not a valid Number"),""),""),"")</f>
      </c>
      <c r="E43" s="24">
        <f>IF(ISNUMBER(C43),IF(C43&lt;&gt;"",IF(LEN(VLOOKUP(C43,AthleteList,3,FALSE)&lt;&gt;0),_xlfn.IFERROR(IF(VLOOKUP(C43,AthleteList,3,FALSE)&lt;&gt;"",VLOOKUP(C43,AthleteList,3,FALSE),"Not Assigned"),"Not a valid Number"),""),""),"")</f>
      </c>
      <c r="F43" s="25"/>
      <c r="G43" s="12"/>
      <c r="H43" s="21"/>
      <c r="I43" s="26"/>
      <c r="J43" s="23">
        <f>IF(ISNUMBER(I43),IF(I43&lt;&gt;"",IF(LEN(VLOOKUP(I43,AthleteList,2,FALSE)&lt;&gt;0),_xlfn.IFERROR(IF(VLOOKUP(I43,AthleteList,2,FALSE)&lt;&gt;"",VLOOKUP(I43,AthleteList,2,FALSE),"Not Assigned"),"Not a valid Number"),""),""),"")</f>
      </c>
      <c r="K43" s="24">
        <f>IF(ISNUMBER(I43),IF(I43&lt;&gt;"",IF(LEN(VLOOKUP(I43,AthleteList,3,FALSE)&lt;&gt;0),_xlfn.IFERROR(IF(VLOOKUP(I43,AthleteList,3,FALSE)&lt;&gt;"",VLOOKUP(I43,AthleteList,3,FALSE),"Not Assigned"),"Not a valid Number"),""),""),"")</f>
      </c>
      <c r="L43" s="25"/>
    </row>
    <row r="44" spans="1:12" ht="15">
      <c r="A44" s="12"/>
      <c r="B44" s="12"/>
      <c r="C44" s="12"/>
      <c r="D44" s="12"/>
      <c r="E44" s="12"/>
      <c r="F44" s="28"/>
      <c r="G44" s="12"/>
      <c r="H44" s="12"/>
      <c r="I44" s="12"/>
      <c r="J44" s="12"/>
      <c r="K44" s="12"/>
      <c r="L44" s="28"/>
    </row>
    <row r="45" spans="1:12" ht="15" customHeight="1">
      <c r="A45" s="6" t="s">
        <v>52</v>
      </c>
      <c r="B45" s="7" t="s">
        <v>1</v>
      </c>
      <c r="C45" s="8" t="s">
        <v>2</v>
      </c>
      <c r="D45" s="9" t="s">
        <v>3</v>
      </c>
      <c r="E45" s="10" t="s">
        <v>4</v>
      </c>
      <c r="F45" s="11" t="s">
        <v>5</v>
      </c>
      <c r="G45" s="12"/>
      <c r="H45" s="7" t="s">
        <v>1</v>
      </c>
      <c r="I45" s="8" t="s">
        <v>2</v>
      </c>
      <c r="J45" s="9" t="s">
        <v>3</v>
      </c>
      <c r="K45" s="10" t="s">
        <v>4</v>
      </c>
      <c r="L45" s="11" t="s">
        <v>5</v>
      </c>
    </row>
    <row r="46" spans="1:12" ht="15">
      <c r="A46" s="6"/>
      <c r="B46" s="13">
        <v>1</v>
      </c>
      <c r="C46" s="14">
        <v>191</v>
      </c>
      <c r="D46" s="15" t="str">
        <f aca="true" t="shared" si="16" ref="D46:D53">IF(ISNUMBER(C46),IF(C46&lt;&gt;"",IF(LEN(VLOOKUP(C46,AthleteList,2,FALSE)&lt;&gt;0),_xlfn.IFERROR(IF(VLOOKUP(C46,AthleteList,2,FALSE)&lt;&gt;"",VLOOKUP(C46,AthleteList,2,FALSE),"Not Assigned"),"Not a valid Number"),""),""),"")</f>
        <v>Janine Boyle</v>
      </c>
      <c r="E46" s="16" t="str">
        <f aca="true" t="shared" si="17" ref="E46:E53">IF(ISNUMBER(C46),IF(C46&lt;&gt;"",IF(LEN(VLOOKUP(C46,AthleteList,3,FALSE)&lt;&gt;0),_xlfn.IFERROR(IF(VLOOKUP(C46,AthleteList,3,FALSE)&lt;&gt;"",VLOOKUP(C46,AthleteList,3,FALSE),"Not Assigned"),"Not a valid Number"),""),""),"")</f>
        <v>Finn Valley AC</v>
      </c>
      <c r="F46" s="17">
        <v>5.28</v>
      </c>
      <c r="G46" s="12"/>
      <c r="H46" s="13">
        <v>1</v>
      </c>
      <c r="I46" s="18">
        <v>198</v>
      </c>
      <c r="J46" s="15" t="str">
        <f aca="true" t="shared" si="18" ref="J46:J53">IF(ISNUMBER(I46),IF(I46&lt;&gt;"",IF(LEN(VLOOKUP(I46,AthleteList,2,FALSE)&lt;&gt;0),_xlfn.IFERROR(IF(VLOOKUP(I46,AthleteList,2,FALSE)&lt;&gt;"",VLOOKUP(I46,AthleteList,2,FALSE),"Not Assigned"),"Not a valid Number"),""),""),"")</f>
        <v>Sommer Lecky</v>
      </c>
      <c r="K46" s="16" t="str">
        <f aca="true" t="shared" si="19" ref="K46:K53">IF(ISNUMBER(I46),IF(I46&lt;&gt;"",IF(LEN(VLOOKUP(I46,AthleteList,3,FALSE)&lt;&gt;0),_xlfn.IFERROR(IF(VLOOKUP(I46,AthleteList,3,FALSE)&lt;&gt;"",VLOOKUP(I46,AthleteList,3,FALSE),"Not Assigned"),"Not a valid Number"),""),""),"")</f>
        <v>Finn Valley AC</v>
      </c>
      <c r="L46" s="17">
        <v>5.01</v>
      </c>
    </row>
    <row r="47" spans="1:12" ht="15">
      <c r="A47" s="6"/>
      <c r="B47" s="13">
        <v>2</v>
      </c>
      <c r="C47" s="14">
        <v>769</v>
      </c>
      <c r="D47" s="19" t="str">
        <f t="shared" si="16"/>
        <v>Olivia Bowes</v>
      </c>
      <c r="E47" s="20" t="str">
        <f t="shared" si="17"/>
        <v>Lagan Valley AC</v>
      </c>
      <c r="F47" s="17">
        <v>4.79</v>
      </c>
      <c r="G47" s="12"/>
      <c r="H47" s="13">
        <v>2</v>
      </c>
      <c r="I47" s="18">
        <v>777</v>
      </c>
      <c r="J47" s="19" t="str">
        <f t="shared" si="18"/>
        <v>Anna Colhoun</v>
      </c>
      <c r="K47" s="20" t="str">
        <f t="shared" si="19"/>
        <v>Lagan Valley AC</v>
      </c>
      <c r="L47" s="17">
        <v>4.24</v>
      </c>
    </row>
    <row r="48" spans="1:12" ht="15">
      <c r="A48" s="6"/>
      <c r="B48" s="13">
        <v>3</v>
      </c>
      <c r="C48" s="14">
        <v>656</v>
      </c>
      <c r="D48" s="19" t="str">
        <f t="shared" si="16"/>
        <v>Shannon McCleery</v>
      </c>
      <c r="E48" s="20" t="str">
        <f t="shared" si="17"/>
        <v>City of Lisburn AC</v>
      </c>
      <c r="F48" s="17">
        <v>4.21</v>
      </c>
      <c r="G48" s="12"/>
      <c r="H48" s="13">
        <v>3</v>
      </c>
      <c r="I48" s="18">
        <v>956</v>
      </c>
      <c r="J48" s="19" t="str">
        <f t="shared" si="18"/>
        <v>Beth Magill</v>
      </c>
      <c r="K48" s="20" t="str">
        <f t="shared" si="19"/>
        <v>Ballymena &amp; Antrim AC</v>
      </c>
      <c r="L48" s="17">
        <v>3.99</v>
      </c>
    </row>
    <row r="49" spans="1:12" ht="15">
      <c r="A49" s="6"/>
      <c r="B49" s="13">
        <v>4</v>
      </c>
      <c r="C49" s="14">
        <v>953</v>
      </c>
      <c r="D49" s="19" t="str">
        <f t="shared" si="16"/>
        <v>Trinity Geddis</v>
      </c>
      <c r="E49" s="20" t="str">
        <f t="shared" si="17"/>
        <v>Ballymena &amp; Antrim AC</v>
      </c>
      <c r="F49" s="17">
        <v>4.11</v>
      </c>
      <c r="G49" s="12"/>
      <c r="H49" s="13">
        <v>4</v>
      </c>
      <c r="I49" s="18">
        <v>532</v>
      </c>
      <c r="J49" s="19" t="str">
        <f t="shared" si="18"/>
        <v>Sophioe Loughlin</v>
      </c>
      <c r="K49" s="20" t="str">
        <f t="shared" si="19"/>
        <v>Regent House AC</v>
      </c>
      <c r="L49" s="17">
        <v>3.82</v>
      </c>
    </row>
    <row r="50" spans="1:12" ht="15">
      <c r="A50" s="6"/>
      <c r="B50" s="13">
        <v>5</v>
      </c>
      <c r="C50" s="14">
        <v>551</v>
      </c>
      <c r="D50" s="19" t="str">
        <f t="shared" si="16"/>
        <v>Lauren Hamilton</v>
      </c>
      <c r="E50" s="20" t="str">
        <f t="shared" si="17"/>
        <v>Regent House AC</v>
      </c>
      <c r="F50" s="17">
        <v>3.98</v>
      </c>
      <c r="G50" s="12"/>
      <c r="H50" s="13">
        <v>5</v>
      </c>
      <c r="I50" s="18">
        <v>667</v>
      </c>
      <c r="J50" s="19" t="str">
        <f t="shared" si="18"/>
        <v>Lauren Kirkwood</v>
      </c>
      <c r="K50" s="20" t="str">
        <f t="shared" si="19"/>
        <v>City of Lisburn AC</v>
      </c>
      <c r="L50" s="17">
        <v>3.67</v>
      </c>
    </row>
    <row r="51" spans="1:12" ht="15">
      <c r="A51" s="6"/>
      <c r="B51" s="13">
        <v>6</v>
      </c>
      <c r="C51" s="14">
        <v>1056</v>
      </c>
      <c r="D51" s="19" t="str">
        <f t="shared" si="16"/>
        <v>Ellie Green</v>
      </c>
      <c r="E51" s="20" t="str">
        <f t="shared" si="17"/>
        <v>Lifford AC</v>
      </c>
      <c r="F51" s="17">
        <v>3.95</v>
      </c>
      <c r="G51" s="12"/>
      <c r="H51" s="13">
        <v>6</v>
      </c>
      <c r="I51" s="18">
        <v>1066</v>
      </c>
      <c r="J51" s="19" t="str">
        <f t="shared" si="18"/>
        <v>Hannah McGettigan</v>
      </c>
      <c r="K51" s="20" t="str">
        <f t="shared" si="19"/>
        <v>Lifford AC</v>
      </c>
      <c r="L51" s="17">
        <v>3.6</v>
      </c>
    </row>
    <row r="52" spans="1:12" ht="15">
      <c r="A52" s="6"/>
      <c r="B52" s="13">
        <v>7</v>
      </c>
      <c r="C52" s="14">
        <v>358</v>
      </c>
      <c r="D52" s="19" t="str">
        <f t="shared" si="16"/>
        <v>Grace Arnold</v>
      </c>
      <c r="E52" s="20" t="str">
        <f t="shared" si="17"/>
        <v>North Down AC</v>
      </c>
      <c r="F52" s="17">
        <v>3.55</v>
      </c>
      <c r="G52" s="12"/>
      <c r="H52" s="13">
        <v>7</v>
      </c>
      <c r="I52" s="18">
        <v>341</v>
      </c>
      <c r="J52" s="19" t="str">
        <f t="shared" si="18"/>
        <v>Jessica Scott</v>
      </c>
      <c r="K52" s="20" t="str">
        <f t="shared" si="19"/>
        <v>North Down AC</v>
      </c>
      <c r="L52" s="17">
        <v>2.88</v>
      </c>
    </row>
    <row r="53" spans="1:12" ht="15">
      <c r="A53" s="6"/>
      <c r="B53" s="21">
        <v>8</v>
      </c>
      <c r="C53" s="22">
        <v>848</v>
      </c>
      <c r="D53" s="23" t="str">
        <f t="shared" si="16"/>
        <v>Cliodhna Sheridan</v>
      </c>
      <c r="E53" s="24" t="str">
        <f t="shared" si="17"/>
        <v>Annalee AC</v>
      </c>
      <c r="F53" s="25">
        <v>3.53</v>
      </c>
      <c r="G53" s="12"/>
      <c r="H53" s="21">
        <v>8</v>
      </c>
      <c r="I53" s="26">
        <v>488</v>
      </c>
      <c r="J53" s="23" t="str">
        <f t="shared" si="18"/>
        <v>Elizabeth Gormley</v>
      </c>
      <c r="K53" s="24" t="str">
        <f t="shared" si="19"/>
        <v>Omagh Harriers</v>
      </c>
      <c r="L53" s="25">
        <v>2.15</v>
      </c>
    </row>
    <row r="54" spans="1:12" ht="15">
      <c r="A54" s="6"/>
      <c r="B54" s="13">
        <v>9</v>
      </c>
      <c r="C54" s="14">
        <v>286</v>
      </c>
      <c r="D54" s="19" t="str">
        <f>IF(ISNUMBER(C54),IF(C54&lt;&gt;"",IF(LEN(VLOOKUP(C54,AthleteList,2,FALSE)&lt;&gt;0),_xlfn.IFERROR(IF(VLOOKUP(C54,AthleteList,2,FALSE)&lt;&gt;"",VLOOKUP(C54,AthleteList,2,FALSE),"Not Assigned"),"Not a valid Number"),""),""),"")</f>
        <v>Joanna Gormley</v>
      </c>
      <c r="E54" s="20" t="str">
        <f>IF(ISNUMBER(C54),IF(C54&lt;&gt;"",IF(LEN(VLOOKUP(C54,AthleteList,3,FALSE)&lt;&gt;0),_xlfn.IFERROR(IF(VLOOKUP(C54,AthleteList,3,FALSE)&lt;&gt;"",VLOOKUP(C54,AthleteList,3,FALSE),"Not Assigned"),"Not a valid Number"),""),""),"")</f>
        <v>Mid Ulster AC</v>
      </c>
      <c r="F54" s="17">
        <v>3.17</v>
      </c>
      <c r="G54" s="12"/>
      <c r="H54" s="13">
        <v>9</v>
      </c>
      <c r="I54" s="18"/>
      <c r="J54" s="19">
        <f>IF(ISNUMBER(I54),IF(I54&lt;&gt;"",IF(LEN(VLOOKUP(I54,AthleteList,2,FALSE)&lt;&gt;0),_xlfn.IFERROR(IF(VLOOKUP(I54,AthleteList,2,FALSE)&lt;&gt;"",VLOOKUP(I54,AthleteList,2,FALSE),"Not Assigned"),"Not a valid Number"),""),""),"")</f>
      </c>
      <c r="K54" s="20">
        <f>IF(ISNUMBER(I54),IF(I54&lt;&gt;"",IF(LEN(VLOOKUP(I54,AthleteList,3,FALSE)&lt;&gt;0),_xlfn.IFERROR(IF(VLOOKUP(I54,AthleteList,3,FALSE)&lt;&gt;"",VLOOKUP(I54,AthleteList,3,FALSE),"Not Assigned"),"Not a valid Number"),""),""),"")</f>
      </c>
      <c r="L54" s="17"/>
    </row>
    <row r="55" spans="1:12" ht="15">
      <c r="A55" s="6"/>
      <c r="B55" s="13">
        <v>10</v>
      </c>
      <c r="C55" s="14">
        <v>487</v>
      </c>
      <c r="D55" s="19" t="str">
        <f>IF(ISNUMBER(C55),IF(C55&lt;&gt;"",IF(LEN(VLOOKUP(C55,AthleteList,2,FALSE)&lt;&gt;0),_xlfn.IFERROR(IF(VLOOKUP(C55,AthleteList,2,FALSE)&lt;&gt;"",VLOOKUP(C55,AthleteList,2,FALSE),"Not Assigned"),"Not a valid Number"),""),""),"")</f>
        <v>Emma Lynch</v>
      </c>
      <c r="E55" s="20" t="str">
        <f>IF(ISNUMBER(C55),IF(C55&lt;&gt;"",IF(LEN(VLOOKUP(C55,AthleteList,3,FALSE)&lt;&gt;0),_xlfn.IFERROR(IF(VLOOKUP(C55,AthleteList,3,FALSE)&lt;&gt;"",VLOOKUP(C55,AthleteList,3,FALSE),"Not Assigned"),"Not a valid Number"),""),""),"")</f>
        <v>Omagh Harriers</v>
      </c>
      <c r="F55" s="17">
        <v>2.62</v>
      </c>
      <c r="G55" s="12"/>
      <c r="H55" s="13">
        <v>10</v>
      </c>
      <c r="I55" s="18"/>
      <c r="J55" s="19">
        <f>IF(ISNUMBER(I55),IF(I55&lt;&gt;"",IF(LEN(VLOOKUP(I55,AthleteList,2,FALSE)&lt;&gt;0),_xlfn.IFERROR(IF(VLOOKUP(I55,AthleteList,2,FALSE)&lt;&gt;"",VLOOKUP(I55,AthleteList,2,FALSE),"Not Assigned"),"Not a valid Number"),""),""),"")</f>
      </c>
      <c r="K55" s="20">
        <f>IF(ISNUMBER(I55),IF(I55&lt;&gt;"",IF(LEN(VLOOKUP(I55,AthleteList,3,FALSE)&lt;&gt;0),_xlfn.IFERROR(IF(VLOOKUP(I55,AthleteList,3,FALSE)&lt;&gt;"",VLOOKUP(I55,AthleteList,3,FALSE),"Not Assigned"),"Not a valid Number"),""),""),"")</f>
      </c>
      <c r="L55" s="17"/>
    </row>
    <row r="56" spans="1:12" ht="15">
      <c r="A56" s="6"/>
      <c r="B56" s="21"/>
      <c r="C56" s="22"/>
      <c r="D56" s="23">
        <f>IF(ISNUMBER(C56),IF(C56&lt;&gt;"",IF(LEN(VLOOKUP(C56,AthleteList,2,FALSE)&lt;&gt;0),_xlfn.IFERROR(IF(VLOOKUP(C56,AthleteList,2,FALSE)&lt;&gt;"",VLOOKUP(C56,AthleteList,2,FALSE),"Not Assigned"),"Not a valid Number"),""),""),"")</f>
      </c>
      <c r="E56" s="24">
        <f>IF(ISNUMBER(C56),IF(C56&lt;&gt;"",IF(LEN(VLOOKUP(C56,AthleteList,3,FALSE)&lt;&gt;0),_xlfn.IFERROR(IF(VLOOKUP(C56,AthleteList,3,FALSE)&lt;&gt;"",VLOOKUP(C56,AthleteList,3,FALSE),"Not Assigned"),"Not a valid Number"),""),""),"")</f>
      </c>
      <c r="F56" s="25"/>
      <c r="G56" s="12"/>
      <c r="H56" s="21"/>
      <c r="I56" s="26"/>
      <c r="J56" s="23">
        <f>IF(ISNUMBER(I56),IF(I56&lt;&gt;"",IF(LEN(VLOOKUP(I56,AthleteList,2,FALSE)&lt;&gt;0),_xlfn.IFERROR(IF(VLOOKUP(I56,AthleteList,2,FALSE)&lt;&gt;"",VLOOKUP(I56,AthleteList,2,FALSE),"Not Assigned"),"Not a valid Number"),""),""),"")</f>
      </c>
      <c r="K56" s="24">
        <f>IF(ISNUMBER(I56),IF(I56&lt;&gt;"",IF(LEN(VLOOKUP(I56,AthleteList,3,FALSE)&lt;&gt;0),_xlfn.IFERROR(IF(VLOOKUP(I56,AthleteList,3,FALSE)&lt;&gt;"",VLOOKUP(I56,AthleteList,3,FALSE),"Not Assigned"),"Not a valid Number"),""),""),"")</f>
      </c>
      <c r="L56" s="25"/>
    </row>
    <row r="57" spans="1:12" ht="15">
      <c r="A57" s="12"/>
      <c r="B57" s="12"/>
      <c r="C57" s="12"/>
      <c r="D57" s="12"/>
      <c r="E57" s="12"/>
      <c r="F57" s="28"/>
      <c r="G57" s="12"/>
      <c r="H57" s="12"/>
      <c r="I57" s="12"/>
      <c r="J57" s="12"/>
      <c r="K57" s="12"/>
      <c r="L57" s="28"/>
    </row>
    <row r="58" spans="1:12" ht="15" customHeight="1">
      <c r="A58" s="6" t="s">
        <v>25</v>
      </c>
      <c r="B58" s="7" t="s">
        <v>1</v>
      </c>
      <c r="C58" s="8" t="s">
        <v>2</v>
      </c>
      <c r="D58" s="9" t="s">
        <v>3</v>
      </c>
      <c r="E58" s="10" t="s">
        <v>4</v>
      </c>
      <c r="F58" s="11" t="s">
        <v>5</v>
      </c>
      <c r="G58" s="12"/>
      <c r="H58" s="7" t="s">
        <v>1</v>
      </c>
      <c r="I58" s="8" t="s">
        <v>2</v>
      </c>
      <c r="J58" s="9" t="s">
        <v>3</v>
      </c>
      <c r="K58" s="10" t="s">
        <v>4</v>
      </c>
      <c r="L58" s="11" t="s">
        <v>5</v>
      </c>
    </row>
    <row r="59" spans="1:12" ht="15">
      <c r="A59" s="6"/>
      <c r="B59" s="13">
        <v>1</v>
      </c>
      <c r="C59" s="14">
        <v>767</v>
      </c>
      <c r="D59" s="15" t="str">
        <f aca="true" t="shared" si="20" ref="D59:D66">IF(ISNUMBER(C59),IF(C59&lt;&gt;"",IF(LEN(VLOOKUP(C59,AthleteList,2,FALSE)&lt;&gt;0),_xlfn.IFERROR(IF(VLOOKUP(C59,AthleteList,2,FALSE)&lt;&gt;"",VLOOKUP(C59,AthleteList,2,FALSE),"Not Assigned"),"Not a valid Number"),""),""),"")</f>
        <v>Sarah McGlynn</v>
      </c>
      <c r="E59" s="16" t="str">
        <f aca="true" t="shared" si="21" ref="E59:E66">IF(ISNUMBER(C59),IF(C59&lt;&gt;"",IF(LEN(VLOOKUP(C59,AthleteList,3,FALSE)&lt;&gt;0),_xlfn.IFERROR(IF(VLOOKUP(C59,AthleteList,3,FALSE)&lt;&gt;"",VLOOKUP(C59,AthleteList,3,FALSE),"Not Assigned"),"Not a valid Number"),""),""),"")</f>
        <v>Lagan Valley AC</v>
      </c>
      <c r="F59" s="17">
        <v>10.51</v>
      </c>
      <c r="G59" s="12"/>
      <c r="H59" s="13">
        <v>1</v>
      </c>
      <c r="I59" s="18">
        <v>761</v>
      </c>
      <c r="J59" s="15" t="str">
        <f aca="true" t="shared" si="22" ref="J59:J66">IF(ISNUMBER(I59),IF(I59&lt;&gt;"",IF(LEN(VLOOKUP(I59,AthleteList,2,FALSE)&lt;&gt;0),_xlfn.IFERROR(IF(VLOOKUP(I59,AthleteList,2,FALSE)&lt;&gt;"",VLOOKUP(I59,AthleteList,2,FALSE),"Not Assigned"),"Not a valid Number"),""),""),"")</f>
        <v>Eva Zacharopoulou</v>
      </c>
      <c r="K59" s="16" t="str">
        <f aca="true" t="shared" si="23" ref="K59:K66">IF(ISNUMBER(I59),IF(I59&lt;&gt;"",IF(LEN(VLOOKUP(I59,AthleteList,3,FALSE)&lt;&gt;0),_xlfn.IFERROR(IF(VLOOKUP(I59,AthleteList,3,FALSE)&lt;&gt;"",VLOOKUP(I59,AthleteList,3,FALSE),"Not Assigned"),"Not a valid Number"),""),""),"")</f>
        <v>Lagan Valley AC</v>
      </c>
      <c r="L59" s="17">
        <v>7.14</v>
      </c>
    </row>
    <row r="60" spans="1:12" ht="15">
      <c r="A60" s="6"/>
      <c r="B60" s="13">
        <v>2</v>
      </c>
      <c r="C60" s="14">
        <v>190</v>
      </c>
      <c r="D60" s="19" t="str">
        <f t="shared" si="20"/>
        <v>Naoimh Mc Granaghan</v>
      </c>
      <c r="E60" s="20" t="str">
        <f t="shared" si="21"/>
        <v>Finn Valley AC</v>
      </c>
      <c r="F60" s="17">
        <v>10.24</v>
      </c>
      <c r="G60" s="12"/>
      <c r="H60" s="13">
        <v>2</v>
      </c>
      <c r="I60" s="18">
        <v>194</v>
      </c>
      <c r="J60" s="19" t="str">
        <f t="shared" si="22"/>
        <v>Muirinn Duffy</v>
      </c>
      <c r="K60" s="20" t="str">
        <f t="shared" si="23"/>
        <v>Finn Valley AC</v>
      </c>
      <c r="L60" s="17">
        <v>6.61</v>
      </c>
    </row>
    <row r="61" spans="1:12" ht="15">
      <c r="A61" s="6"/>
      <c r="B61" s="13">
        <v>3</v>
      </c>
      <c r="C61" s="14">
        <v>537</v>
      </c>
      <c r="D61" s="19" t="str">
        <f t="shared" si="20"/>
        <v>Alexandra Boyd</v>
      </c>
      <c r="E61" s="20" t="str">
        <f t="shared" si="21"/>
        <v>Regent House AC</v>
      </c>
      <c r="F61" s="17">
        <v>7.38</v>
      </c>
      <c r="G61" s="12"/>
      <c r="H61" s="13">
        <v>3</v>
      </c>
      <c r="I61" s="18">
        <v>555</v>
      </c>
      <c r="J61" s="19" t="str">
        <f t="shared" si="22"/>
        <v>Anna Walsh</v>
      </c>
      <c r="K61" s="20" t="str">
        <f t="shared" si="23"/>
        <v>Regent House AC</v>
      </c>
      <c r="L61" s="17">
        <v>6.43</v>
      </c>
    </row>
    <row r="62" spans="1:12" ht="15">
      <c r="A62" s="6"/>
      <c r="B62" s="13">
        <v>4</v>
      </c>
      <c r="C62" s="14">
        <v>658</v>
      </c>
      <c r="D62" s="19" t="str">
        <f t="shared" si="20"/>
        <v>Tyla Eley</v>
      </c>
      <c r="E62" s="20" t="str">
        <f t="shared" si="21"/>
        <v>City of Lisburn AC</v>
      </c>
      <c r="F62" s="17">
        <v>7.24</v>
      </c>
      <c r="G62" s="12"/>
      <c r="H62" s="13">
        <v>4</v>
      </c>
      <c r="I62" s="18">
        <v>957</v>
      </c>
      <c r="J62" s="19" t="str">
        <f t="shared" si="22"/>
        <v>Rebecca McCullough</v>
      </c>
      <c r="K62" s="20" t="str">
        <f t="shared" si="23"/>
        <v>Ballymena &amp; Antrim AC</v>
      </c>
      <c r="L62" s="17">
        <v>6.41</v>
      </c>
    </row>
    <row r="63" spans="1:12" ht="15">
      <c r="A63" s="6"/>
      <c r="B63" s="13">
        <v>5</v>
      </c>
      <c r="C63" s="14">
        <v>292</v>
      </c>
      <c r="D63" s="19" t="str">
        <f t="shared" si="20"/>
        <v>Emma Scott</v>
      </c>
      <c r="E63" s="20" t="str">
        <f t="shared" si="21"/>
        <v>Mid Ulster AC</v>
      </c>
      <c r="F63" s="17">
        <v>7.18</v>
      </c>
      <c r="G63" s="12"/>
      <c r="H63" s="13">
        <v>5</v>
      </c>
      <c r="I63" s="18">
        <v>654</v>
      </c>
      <c r="J63" s="19" t="str">
        <f t="shared" si="22"/>
        <v>Grace Hillman</v>
      </c>
      <c r="K63" s="20" t="str">
        <f t="shared" si="23"/>
        <v>City of Lisburn AC</v>
      </c>
      <c r="L63" s="17">
        <v>5.51</v>
      </c>
    </row>
    <row r="64" spans="1:12" ht="15">
      <c r="A64" s="6"/>
      <c r="B64" s="13">
        <v>6</v>
      </c>
      <c r="C64" s="14">
        <v>959</v>
      </c>
      <c r="D64" s="19" t="str">
        <f t="shared" si="20"/>
        <v>Erin Moffett</v>
      </c>
      <c r="E64" s="20" t="str">
        <f t="shared" si="21"/>
        <v>Ballymena &amp; Antrim AC</v>
      </c>
      <c r="F64" s="17">
        <v>6.77</v>
      </c>
      <c r="G64" s="12"/>
      <c r="H64" s="13">
        <v>6</v>
      </c>
      <c r="I64" s="18">
        <v>340</v>
      </c>
      <c r="J64" s="19" t="str">
        <f t="shared" si="22"/>
        <v>Anna Scott</v>
      </c>
      <c r="K64" s="20" t="str">
        <f t="shared" si="23"/>
        <v>North Down AC</v>
      </c>
      <c r="L64" s="17">
        <v>4.82</v>
      </c>
    </row>
    <row r="65" spans="1:12" ht="15">
      <c r="A65" s="6"/>
      <c r="B65" s="13">
        <v>7</v>
      </c>
      <c r="C65" s="14">
        <v>374</v>
      </c>
      <c r="D65" s="19" t="str">
        <f t="shared" si="20"/>
        <v>Hazel McDermid</v>
      </c>
      <c r="E65" s="20" t="str">
        <f t="shared" si="21"/>
        <v>North Down AC</v>
      </c>
      <c r="F65" s="17">
        <v>6.29</v>
      </c>
      <c r="G65" s="12"/>
      <c r="H65" s="13">
        <v>7</v>
      </c>
      <c r="I65" s="18">
        <v>490</v>
      </c>
      <c r="J65" s="19" t="str">
        <f t="shared" si="22"/>
        <v>Enya Haigney</v>
      </c>
      <c r="K65" s="20" t="str">
        <f t="shared" si="23"/>
        <v>Omagh Harriers</v>
      </c>
      <c r="L65" s="17">
        <v>4.06</v>
      </c>
    </row>
    <row r="66" spans="1:12" ht="15">
      <c r="A66" s="6"/>
      <c r="B66" s="21">
        <v>8</v>
      </c>
      <c r="C66" s="22">
        <v>1053</v>
      </c>
      <c r="D66" s="23" t="str">
        <f t="shared" si="20"/>
        <v>Claudia Cuskelly</v>
      </c>
      <c r="E66" s="24" t="str">
        <f t="shared" si="21"/>
        <v>Lifford AC</v>
      </c>
      <c r="F66" s="25">
        <v>5.07</v>
      </c>
      <c r="G66" s="12"/>
      <c r="H66" s="21">
        <v>8</v>
      </c>
      <c r="I66" s="26"/>
      <c r="J66" s="23">
        <f t="shared" si="22"/>
      </c>
      <c r="K66" s="24">
        <f t="shared" si="23"/>
      </c>
      <c r="L66" s="25"/>
    </row>
    <row r="67" spans="1:12" ht="15">
      <c r="A67" s="6"/>
      <c r="B67" s="13">
        <v>9</v>
      </c>
      <c r="C67" s="14">
        <v>491</v>
      </c>
      <c r="D67" s="19" t="str">
        <f>IF(ISNUMBER(C67),IF(C67&lt;&gt;"",IF(LEN(VLOOKUP(C67,AthleteList,2,FALSE)&lt;&gt;0),_xlfn.IFERROR(IF(VLOOKUP(C67,AthleteList,2,FALSE)&lt;&gt;"",VLOOKUP(C67,AthleteList,2,FALSE),"Not Assigned"),"Not a valid Number"),""),""),"")</f>
        <v>Caelainn McQuaid</v>
      </c>
      <c r="E67" s="20" t="str">
        <f>IF(ISNUMBER(C67),IF(C67&lt;&gt;"",IF(LEN(VLOOKUP(C67,AthleteList,3,FALSE)&lt;&gt;0),_xlfn.IFERROR(IF(VLOOKUP(C67,AthleteList,3,FALSE)&lt;&gt;"",VLOOKUP(C67,AthleteList,3,FALSE),"Not Assigned"),"Not a valid Number"),""),""),"")</f>
        <v>Omagh Harriers</v>
      </c>
      <c r="F67" s="17">
        <v>4.99</v>
      </c>
      <c r="G67" s="12"/>
      <c r="H67" s="13">
        <v>9</v>
      </c>
      <c r="I67" s="18"/>
      <c r="J67" s="19"/>
      <c r="K67" s="20"/>
      <c r="L67" s="17"/>
    </row>
    <row r="68" spans="1:12" ht="15">
      <c r="A68" s="6"/>
      <c r="B68" s="21"/>
      <c r="C68" s="22"/>
      <c r="D68" s="23">
        <f>IF(ISNUMBER(C68),IF(C68&lt;&gt;"",IF(LEN(VLOOKUP(C68,AthleteList,2,FALSE)&lt;&gt;0),_xlfn.IFERROR(IF(VLOOKUP(C68,AthleteList,2,FALSE)&lt;&gt;"",VLOOKUP(C68,AthleteList,2,FALSE),"Not Assigned"),"Not a valid Number"),""),""),"")</f>
      </c>
      <c r="E68" s="24">
        <f>IF(ISNUMBER(C68),IF(C68&lt;&gt;"",IF(LEN(VLOOKUP(C68,AthleteList,3,FALSE)&lt;&gt;0),_xlfn.IFERROR(IF(VLOOKUP(C68,AthleteList,3,FALSE)&lt;&gt;"",VLOOKUP(C68,AthleteList,3,FALSE),"Not Assigned"),"Not a valid Number"),""),""),"")</f>
      </c>
      <c r="F68" s="25"/>
      <c r="G68" s="12"/>
      <c r="H68" s="21"/>
      <c r="I68" s="26"/>
      <c r="J68" s="23"/>
      <c r="K68" s="24"/>
      <c r="L68" s="25"/>
    </row>
    <row r="69" spans="1:12" ht="15">
      <c r="A69" s="12"/>
      <c r="B69" s="12"/>
      <c r="C69" s="12"/>
      <c r="D69" s="12"/>
      <c r="E69" s="12"/>
      <c r="F69" s="28"/>
      <c r="G69" s="12"/>
      <c r="H69" s="12"/>
      <c r="I69" s="12"/>
      <c r="J69" s="12"/>
      <c r="K69" s="12"/>
      <c r="L69" s="28"/>
    </row>
    <row r="70" spans="1:12" ht="15" customHeight="1">
      <c r="A70" s="6" t="s">
        <v>80</v>
      </c>
      <c r="B70" s="7" t="s">
        <v>1</v>
      </c>
      <c r="C70" s="8" t="s">
        <v>2</v>
      </c>
      <c r="D70" s="9" t="s">
        <v>3</v>
      </c>
      <c r="E70" s="10" t="s">
        <v>4</v>
      </c>
      <c r="F70" s="11" t="s">
        <v>5</v>
      </c>
      <c r="G70" s="12"/>
      <c r="H70" s="7" t="s">
        <v>1</v>
      </c>
      <c r="I70" s="8" t="s">
        <v>2</v>
      </c>
      <c r="J70" s="9" t="s">
        <v>3</v>
      </c>
      <c r="K70" s="10" t="s">
        <v>4</v>
      </c>
      <c r="L70" s="11" t="s">
        <v>5</v>
      </c>
    </row>
    <row r="71" spans="1:12" ht="15">
      <c r="A71" s="6"/>
      <c r="B71" s="13">
        <v>1</v>
      </c>
      <c r="C71" s="14">
        <v>957</v>
      </c>
      <c r="D71" s="15" t="str">
        <f aca="true" t="shared" si="24" ref="D71:D78">IF(ISNUMBER(C71),IF(C71&lt;&gt;"",IF(LEN(VLOOKUP(C71,AthleteList,2,FALSE)&lt;&gt;0),_xlfn.IFERROR(IF(VLOOKUP(C71,AthleteList,2,FALSE)&lt;&gt;"",VLOOKUP(C71,AthleteList,2,FALSE),"Not Assigned"),"Not a valid Number"),""),""),"")</f>
        <v>Rebecca McCullough</v>
      </c>
      <c r="E71" s="16" t="str">
        <f aca="true" t="shared" si="25" ref="E71:E78">IF(ISNUMBER(C71),IF(C71&lt;&gt;"",IF(LEN(VLOOKUP(C71,AthleteList,3,FALSE)&lt;&gt;0),_xlfn.IFERROR(IF(VLOOKUP(C71,AthleteList,3,FALSE)&lt;&gt;"",VLOOKUP(C71,AthleteList,3,FALSE),"Not Assigned"),"Not a valid Number"),""),""),"")</f>
        <v>Ballymena &amp; Antrim AC</v>
      </c>
      <c r="F71" s="17">
        <v>16.92</v>
      </c>
      <c r="G71" s="12"/>
      <c r="H71" s="13">
        <v>1</v>
      </c>
      <c r="I71" s="18">
        <v>767</v>
      </c>
      <c r="J71" s="15" t="str">
        <f aca="true" t="shared" si="26" ref="J71:J78">IF(ISNUMBER(I71),IF(I71&lt;&gt;"",IF(LEN(VLOOKUP(I71,AthleteList,2,FALSE)&lt;&gt;0),_xlfn.IFERROR(IF(VLOOKUP(I71,AthleteList,2,FALSE)&lt;&gt;"",VLOOKUP(I71,AthleteList,2,FALSE),"Not Assigned"),"Not a valid Number"),""),""),"")</f>
        <v>Sarah McGlynn</v>
      </c>
      <c r="K71" s="16" t="str">
        <f aca="true" t="shared" si="27" ref="K71:K78">IF(ISNUMBER(I71),IF(I71&lt;&gt;"",IF(LEN(VLOOKUP(I71,AthleteList,3,FALSE)&lt;&gt;0),_xlfn.IFERROR(IF(VLOOKUP(I71,AthleteList,3,FALSE)&lt;&gt;"",VLOOKUP(I71,AthleteList,3,FALSE),"Not Assigned"),"Not a valid Number"),""),""),"")</f>
        <v>Lagan Valley AC</v>
      </c>
      <c r="L71" s="17">
        <v>9.58</v>
      </c>
    </row>
    <row r="72" spans="1:12" ht="15">
      <c r="A72" s="6"/>
      <c r="B72" s="13">
        <v>2</v>
      </c>
      <c r="C72" s="14">
        <v>292</v>
      </c>
      <c r="D72" s="19" t="str">
        <f t="shared" si="24"/>
        <v>Emma Scott</v>
      </c>
      <c r="E72" s="20" t="str">
        <f t="shared" si="25"/>
        <v>Mid Ulster AC</v>
      </c>
      <c r="F72" s="17">
        <v>16.35</v>
      </c>
      <c r="G72" s="12"/>
      <c r="H72" s="13">
        <v>2</v>
      </c>
      <c r="I72" s="18">
        <v>672</v>
      </c>
      <c r="J72" s="19" t="str">
        <f t="shared" si="26"/>
        <v>Aimee Bradley</v>
      </c>
      <c r="K72" s="20" t="str">
        <f t="shared" si="27"/>
        <v>City of Lisburn AC</v>
      </c>
      <c r="L72" s="17">
        <v>8.68</v>
      </c>
    </row>
    <row r="73" spans="1:12" ht="15">
      <c r="A73" s="6"/>
      <c r="B73" s="13">
        <v>3</v>
      </c>
      <c r="C73" s="14">
        <v>362</v>
      </c>
      <c r="D73" s="19" t="str">
        <f t="shared" si="24"/>
        <v>Isabel Meharg</v>
      </c>
      <c r="E73" s="20" t="str">
        <f t="shared" si="25"/>
        <v>North Down AC</v>
      </c>
      <c r="F73" s="17">
        <v>13.98</v>
      </c>
      <c r="G73" s="12"/>
      <c r="H73" s="13">
        <v>3</v>
      </c>
      <c r="I73" s="18"/>
      <c r="J73" s="19">
        <f t="shared" si="26"/>
      </c>
      <c r="K73" s="20">
        <f t="shared" si="27"/>
      </c>
      <c r="L73" s="17"/>
    </row>
    <row r="74" spans="1:12" ht="15">
      <c r="A74" s="6"/>
      <c r="B74" s="13">
        <v>4</v>
      </c>
      <c r="C74" s="14">
        <v>537</v>
      </c>
      <c r="D74" s="19" t="str">
        <f t="shared" si="24"/>
        <v>Alexandra Boyd</v>
      </c>
      <c r="E74" s="20" t="str">
        <f t="shared" si="25"/>
        <v>Regent House AC</v>
      </c>
      <c r="F74" s="17">
        <v>12.92</v>
      </c>
      <c r="G74" s="12"/>
      <c r="H74" s="13">
        <v>4</v>
      </c>
      <c r="I74" s="18"/>
      <c r="J74" s="19">
        <f t="shared" si="26"/>
      </c>
      <c r="K74" s="20">
        <f t="shared" si="27"/>
      </c>
      <c r="L74" s="17"/>
    </row>
    <row r="75" spans="1:12" ht="15">
      <c r="A75" s="6"/>
      <c r="B75" s="13">
        <v>5</v>
      </c>
      <c r="C75" s="14">
        <v>761</v>
      </c>
      <c r="D75" s="19" t="str">
        <f t="shared" si="24"/>
        <v>Eva Zacharopoulou</v>
      </c>
      <c r="E75" s="20" t="str">
        <f t="shared" si="25"/>
        <v>Lagan Valley AC</v>
      </c>
      <c r="F75" s="17">
        <v>10.79</v>
      </c>
      <c r="G75" s="12"/>
      <c r="H75" s="13">
        <v>5</v>
      </c>
      <c r="I75" s="18"/>
      <c r="J75" s="19">
        <f t="shared" si="26"/>
      </c>
      <c r="K75" s="20">
        <f t="shared" si="27"/>
      </c>
      <c r="L75" s="17"/>
    </row>
    <row r="76" spans="1:12" ht="15">
      <c r="A76" s="6"/>
      <c r="B76" s="13">
        <v>6</v>
      </c>
      <c r="C76" s="14">
        <v>491</v>
      </c>
      <c r="D76" s="19" t="str">
        <f t="shared" si="24"/>
        <v>Caelainn McQuaid</v>
      </c>
      <c r="E76" s="20" t="str">
        <f t="shared" si="25"/>
        <v>Omagh Harriers</v>
      </c>
      <c r="F76" s="17">
        <v>10.55</v>
      </c>
      <c r="G76" s="12"/>
      <c r="H76" s="13">
        <v>6</v>
      </c>
      <c r="I76" s="18"/>
      <c r="J76" s="19">
        <f t="shared" si="26"/>
      </c>
      <c r="K76" s="20">
        <f t="shared" si="27"/>
      </c>
      <c r="L76" s="17"/>
    </row>
    <row r="77" spans="1:12" ht="15">
      <c r="A77" s="6"/>
      <c r="B77" s="13">
        <v>7</v>
      </c>
      <c r="C77" s="14">
        <v>667</v>
      </c>
      <c r="D77" s="19" t="str">
        <f t="shared" si="24"/>
        <v>Lauren Kirkwood</v>
      </c>
      <c r="E77" s="20" t="str">
        <f t="shared" si="25"/>
        <v>City of Lisburn AC</v>
      </c>
      <c r="F77" s="17">
        <v>10.47</v>
      </c>
      <c r="G77" s="12"/>
      <c r="H77" s="13">
        <v>7</v>
      </c>
      <c r="I77" s="18"/>
      <c r="J77" s="19">
        <f t="shared" si="26"/>
      </c>
      <c r="K77" s="20">
        <f t="shared" si="27"/>
      </c>
      <c r="L77" s="17"/>
    </row>
    <row r="78" spans="1:12" ht="15">
      <c r="A78" s="6"/>
      <c r="B78" s="21">
        <v>8</v>
      </c>
      <c r="C78" s="22">
        <v>192</v>
      </c>
      <c r="D78" s="23" t="str">
        <f t="shared" si="24"/>
        <v>Kathy Bannigan</v>
      </c>
      <c r="E78" s="24" t="str">
        <f t="shared" si="25"/>
        <v>Finn Valley AC</v>
      </c>
      <c r="F78" s="25">
        <v>9.75</v>
      </c>
      <c r="G78" s="12"/>
      <c r="H78" s="21">
        <v>8</v>
      </c>
      <c r="I78" s="26"/>
      <c r="J78" s="23">
        <f t="shared" si="26"/>
      </c>
      <c r="K78" s="24">
        <f t="shared" si="27"/>
      </c>
      <c r="L78" s="25"/>
    </row>
    <row r="79" spans="1:12" ht="15">
      <c r="A79" s="6"/>
      <c r="B79" s="21">
        <v>9</v>
      </c>
      <c r="C79" s="22">
        <v>1053</v>
      </c>
      <c r="D79" s="23" t="str">
        <f>IF(ISNUMBER(C79),IF(C79&lt;&gt;"",IF(LEN(VLOOKUP(C79,AthleteList,2,FALSE)&lt;&gt;0),_xlfn.IFERROR(IF(VLOOKUP(C79,AthleteList,2,FALSE)&lt;&gt;"",VLOOKUP(C79,AthleteList,2,FALSE),"Not Assigned"),"Not a valid Number"),""),""),"")</f>
        <v>Claudia Cuskelly</v>
      </c>
      <c r="E79" s="24" t="str">
        <f>IF(ISNUMBER(C79),IF(C79&lt;&gt;"",IF(LEN(VLOOKUP(C79,AthleteList,3,FALSE)&lt;&gt;0),_xlfn.IFERROR(IF(VLOOKUP(C79,AthleteList,3,FALSE)&lt;&gt;"",VLOOKUP(C79,AthleteList,3,FALSE),"Not Assigned"),"Not a valid Number"),""),""),"")</f>
        <v>Lifford AC</v>
      </c>
      <c r="F79" s="25">
        <v>9.63</v>
      </c>
      <c r="G79" s="12"/>
      <c r="H79" s="21"/>
      <c r="I79" s="26"/>
      <c r="J79" s="23"/>
      <c r="K79" s="24"/>
      <c r="L79" s="25"/>
    </row>
    <row r="80" spans="1:12" ht="15">
      <c r="A80" s="12"/>
      <c r="B80" s="12"/>
      <c r="C80" s="12"/>
      <c r="D80" s="12"/>
      <c r="E80" s="12"/>
      <c r="F80" s="28"/>
      <c r="G80" s="12"/>
      <c r="H80" s="12"/>
      <c r="I80" s="12"/>
      <c r="J80" s="12"/>
      <c r="K80" s="12"/>
      <c r="L80" s="28"/>
    </row>
    <row r="81" spans="1:12" ht="15" customHeight="1">
      <c r="A81" s="6" t="s">
        <v>86</v>
      </c>
      <c r="B81" s="7" t="s">
        <v>1</v>
      </c>
      <c r="C81" s="8" t="s">
        <v>2</v>
      </c>
      <c r="D81" s="9" t="s">
        <v>3</v>
      </c>
      <c r="E81" s="10" t="s">
        <v>4</v>
      </c>
      <c r="F81" s="11" t="s">
        <v>5</v>
      </c>
      <c r="G81" s="12"/>
      <c r="H81" s="7" t="s">
        <v>1</v>
      </c>
      <c r="I81" s="8" t="s">
        <v>2</v>
      </c>
      <c r="J81" s="9" t="s">
        <v>3</v>
      </c>
      <c r="K81" s="10" t="s">
        <v>4</v>
      </c>
      <c r="L81" s="11" t="s">
        <v>5</v>
      </c>
    </row>
    <row r="82" spans="1:12" ht="15">
      <c r="A82" s="6"/>
      <c r="B82" s="13">
        <v>1</v>
      </c>
      <c r="C82" s="14">
        <v>190</v>
      </c>
      <c r="D82" s="15" t="str">
        <f aca="true" t="shared" si="28" ref="D82:D89">IF(ISNUMBER(C82),IF(C82&lt;&gt;"",IF(LEN(VLOOKUP(C82,AthleteList,2,FALSE)&lt;&gt;0),_xlfn.IFERROR(IF(VLOOKUP(C82,AthleteList,2,FALSE)&lt;&gt;"",VLOOKUP(C82,AthleteList,2,FALSE),"Not Assigned"),"Not a valid Number"),""),""),"")</f>
        <v>Naoimh Mc Granaghan</v>
      </c>
      <c r="E82" s="16" t="str">
        <f aca="true" t="shared" si="29" ref="E82:E89">IF(ISNUMBER(C82),IF(C82&lt;&gt;"",IF(LEN(VLOOKUP(C82,AthleteList,3,FALSE)&lt;&gt;0),_xlfn.IFERROR(IF(VLOOKUP(C82,AthleteList,3,FALSE)&lt;&gt;"",VLOOKUP(C82,AthleteList,3,FALSE),"Not Assigned"),"Not a valid Number"),""),""),"")</f>
        <v>Finn Valley AC</v>
      </c>
      <c r="F82" s="17">
        <v>24.33</v>
      </c>
      <c r="G82" s="12"/>
      <c r="H82" s="13">
        <v>1</v>
      </c>
      <c r="I82" s="18">
        <v>194</v>
      </c>
      <c r="J82" s="15" t="str">
        <f aca="true" t="shared" si="30" ref="J82:J89">IF(ISNUMBER(I82),IF(I82&lt;&gt;"",IF(LEN(VLOOKUP(I82,AthleteList,2,FALSE)&lt;&gt;0),_xlfn.IFERROR(IF(VLOOKUP(I82,AthleteList,2,FALSE)&lt;&gt;"",VLOOKUP(I82,AthleteList,2,FALSE),"Not Assigned"),"Not a valid Number"),""),""),"")</f>
        <v>Muirinn Duffy</v>
      </c>
      <c r="K82" s="16" t="str">
        <f aca="true" t="shared" si="31" ref="K82:K89">IF(ISNUMBER(I82),IF(I82&lt;&gt;"",IF(LEN(VLOOKUP(I82,AthleteList,3,FALSE)&lt;&gt;0),_xlfn.IFERROR(IF(VLOOKUP(I82,AthleteList,3,FALSE)&lt;&gt;"",VLOOKUP(I82,AthleteList,3,FALSE),"Not Assigned"),"Not a valid Number"),""),""),"")</f>
        <v>Finn Valley AC</v>
      </c>
      <c r="L82" s="17">
        <v>9.18</v>
      </c>
    </row>
    <row r="83" spans="1:12" ht="15">
      <c r="A83" s="6"/>
      <c r="B83" s="13">
        <v>2</v>
      </c>
      <c r="C83" s="14">
        <v>532</v>
      </c>
      <c r="D83" s="19" t="str">
        <f t="shared" si="28"/>
        <v>Sophioe Loughlin</v>
      </c>
      <c r="E83" s="20" t="str">
        <f t="shared" si="29"/>
        <v>Regent House AC</v>
      </c>
      <c r="F83" s="17">
        <v>20.67</v>
      </c>
      <c r="G83" s="12"/>
      <c r="H83" s="13">
        <v>2</v>
      </c>
      <c r="I83" s="18">
        <v>535</v>
      </c>
      <c r="J83" s="19" t="str">
        <f t="shared" si="30"/>
        <v>Rachel Mercer</v>
      </c>
      <c r="K83" s="20" t="str">
        <f t="shared" si="31"/>
        <v>Regent House AC</v>
      </c>
      <c r="L83" s="17">
        <v>8.58</v>
      </c>
    </row>
    <row r="84" spans="1:12" ht="15">
      <c r="A84" s="6"/>
      <c r="B84" s="13">
        <v>3</v>
      </c>
      <c r="C84" s="14">
        <v>957</v>
      </c>
      <c r="D84" s="19" t="str">
        <f t="shared" si="28"/>
        <v>Rebecca McCullough</v>
      </c>
      <c r="E84" s="20" t="str">
        <f t="shared" si="29"/>
        <v>Ballymena &amp; Antrim AC</v>
      </c>
      <c r="F84" s="17">
        <v>13.86</v>
      </c>
      <c r="G84" s="12"/>
      <c r="H84" s="13">
        <v>3</v>
      </c>
      <c r="I84" s="18">
        <v>950</v>
      </c>
      <c r="J84" s="19" t="str">
        <f t="shared" si="30"/>
        <v>Anna Doherty</v>
      </c>
      <c r="K84" s="20" t="str">
        <f t="shared" si="31"/>
        <v>Ballymena &amp; Antrim AC</v>
      </c>
      <c r="L84" s="17">
        <v>8.56</v>
      </c>
    </row>
    <row r="85" spans="1:12" ht="15">
      <c r="A85" s="6"/>
      <c r="B85" s="13">
        <v>4</v>
      </c>
      <c r="C85" s="14">
        <v>761</v>
      </c>
      <c r="D85" s="19" t="str">
        <f t="shared" si="28"/>
        <v>Eva Zacharopoulou</v>
      </c>
      <c r="E85" s="20" t="str">
        <f t="shared" si="29"/>
        <v>Lagan Valley AC</v>
      </c>
      <c r="F85" s="17">
        <v>12.74</v>
      </c>
      <c r="G85" s="12"/>
      <c r="H85" s="13">
        <v>4</v>
      </c>
      <c r="I85" s="18">
        <v>654</v>
      </c>
      <c r="J85" s="19" t="str">
        <f t="shared" si="30"/>
        <v>Grace Hillman</v>
      </c>
      <c r="K85" s="20" t="str">
        <f t="shared" si="31"/>
        <v>City of Lisburn AC</v>
      </c>
      <c r="L85" s="17">
        <v>6.32</v>
      </c>
    </row>
    <row r="86" spans="1:12" ht="15">
      <c r="A86" s="6"/>
      <c r="B86" s="13">
        <v>5</v>
      </c>
      <c r="C86" s="14">
        <v>662</v>
      </c>
      <c r="D86" s="19" t="str">
        <f t="shared" si="28"/>
        <v>Sarah Trevithick</v>
      </c>
      <c r="E86" s="20" t="str">
        <f t="shared" si="29"/>
        <v>City of Lisburn AC</v>
      </c>
      <c r="F86" s="17">
        <v>8.06</v>
      </c>
      <c r="G86" s="12"/>
      <c r="H86" s="13">
        <v>5</v>
      </c>
      <c r="I86" s="18">
        <v>341</v>
      </c>
      <c r="J86" s="19" t="str">
        <f t="shared" si="30"/>
        <v>Jessica Scott</v>
      </c>
      <c r="K86" s="20" t="str">
        <f t="shared" si="31"/>
        <v>North Down AC</v>
      </c>
      <c r="L86" s="17">
        <v>5.6</v>
      </c>
    </row>
    <row r="87" spans="1:12" ht="15">
      <c r="A87" s="6"/>
      <c r="B87" s="13">
        <v>6</v>
      </c>
      <c r="C87" s="14">
        <v>340</v>
      </c>
      <c r="D87" s="19" t="str">
        <f t="shared" si="28"/>
        <v>Anna Scott</v>
      </c>
      <c r="E87" s="20" t="str">
        <f t="shared" si="29"/>
        <v>North Down AC</v>
      </c>
      <c r="F87" s="17">
        <v>7.28</v>
      </c>
      <c r="G87" s="12"/>
      <c r="H87" s="13">
        <v>6</v>
      </c>
      <c r="I87" s="18">
        <v>488</v>
      </c>
      <c r="J87" s="19" t="str">
        <f t="shared" si="30"/>
        <v>Elizabeth Gormley</v>
      </c>
      <c r="K87" s="20" t="str">
        <f t="shared" si="31"/>
        <v>Omagh Harriers</v>
      </c>
      <c r="L87" s="17">
        <v>3.16</v>
      </c>
    </row>
    <row r="88" spans="1:12" ht="15">
      <c r="A88" s="6"/>
      <c r="B88" s="13">
        <v>7</v>
      </c>
      <c r="C88" s="14">
        <v>487</v>
      </c>
      <c r="D88" s="19" t="str">
        <f t="shared" si="28"/>
        <v>Emma Lynch</v>
      </c>
      <c r="E88" s="20" t="str">
        <f t="shared" si="29"/>
        <v>Omagh Harriers</v>
      </c>
      <c r="F88" s="17">
        <v>6.64</v>
      </c>
      <c r="G88" s="12"/>
      <c r="H88" s="13">
        <v>7</v>
      </c>
      <c r="I88" s="18">
        <v>770</v>
      </c>
      <c r="J88" s="19" t="str">
        <f t="shared" si="30"/>
        <v>Rhiannon Coulter</v>
      </c>
      <c r="K88" s="20" t="str">
        <f t="shared" si="31"/>
        <v>Lagan Valley AC</v>
      </c>
      <c r="L88" s="17">
        <v>2.15</v>
      </c>
    </row>
    <row r="89" spans="1:12" ht="15">
      <c r="A89" s="6"/>
      <c r="B89" s="21">
        <v>8</v>
      </c>
      <c r="C89" s="22">
        <v>1053</v>
      </c>
      <c r="D89" s="23" t="str">
        <f t="shared" si="28"/>
        <v>Claudia Cuskelly</v>
      </c>
      <c r="E89" s="24" t="str">
        <f t="shared" si="29"/>
        <v>Lifford AC</v>
      </c>
      <c r="F89" s="25">
        <v>5.42</v>
      </c>
      <c r="G89" s="12"/>
      <c r="H89" s="21">
        <v>8</v>
      </c>
      <c r="I89" s="26"/>
      <c r="J89" s="23">
        <f t="shared" si="30"/>
      </c>
      <c r="K89" s="24">
        <f t="shared" si="31"/>
      </c>
      <c r="L89" s="25"/>
    </row>
    <row r="90" spans="1:12" ht="15">
      <c r="A90" s="6"/>
      <c r="B90" s="21"/>
      <c r="C90" s="22"/>
      <c r="D90" s="23">
        <f>IF(ISNUMBER(C90),IF(C90&lt;&gt;"",IF(LEN(VLOOKUP(C90,AthleteList,2,FALSE)&lt;&gt;0),_xlfn.IFERROR(IF(VLOOKUP(C90,AthleteList,2,FALSE)&lt;&gt;"",VLOOKUP(C90,AthleteList,2,FALSE),"Not Assigned"),"Not a valid Number"),""),""),"")</f>
      </c>
      <c r="E90" s="24">
        <f>IF(ISNUMBER(C90),IF(C90&lt;&gt;"",IF(LEN(VLOOKUP(C90,AthleteList,3,FALSE)&lt;&gt;0),_xlfn.IFERROR(IF(VLOOKUP(C90,AthleteList,3,FALSE)&lt;&gt;"",VLOOKUP(C90,AthleteList,3,FALSE),"Not Assigned"),"Not a valid Number"),""),""),"")</f>
      </c>
      <c r="F90" s="25"/>
      <c r="G90" s="12"/>
      <c r="H90" s="21"/>
      <c r="I90" s="26"/>
      <c r="J90" s="23"/>
      <c r="K90" s="24"/>
      <c r="L90" s="25"/>
    </row>
    <row r="91" spans="1:12" ht="15">
      <c r="A91" s="12"/>
      <c r="B91" s="12"/>
      <c r="C91" s="12"/>
      <c r="D91" s="12"/>
      <c r="E91" s="12"/>
      <c r="F91" s="28"/>
      <c r="G91" s="12"/>
      <c r="H91" s="12"/>
      <c r="I91" s="12"/>
      <c r="J91" s="12"/>
      <c r="K91" s="12"/>
      <c r="L91" s="28"/>
    </row>
    <row r="92" spans="1:12" ht="15" customHeight="1">
      <c r="A92" s="6" t="s">
        <v>87</v>
      </c>
      <c r="B92" s="7" t="s">
        <v>1</v>
      </c>
      <c r="C92" s="8" t="s">
        <v>2</v>
      </c>
      <c r="D92" s="9" t="s">
        <v>3</v>
      </c>
      <c r="E92" s="10" t="s">
        <v>4</v>
      </c>
      <c r="F92" s="11" t="s">
        <v>5</v>
      </c>
      <c r="G92" s="12"/>
      <c r="H92" s="7" t="s">
        <v>1</v>
      </c>
      <c r="I92" s="8" t="s">
        <v>2</v>
      </c>
      <c r="J92" s="9" t="s">
        <v>3</v>
      </c>
      <c r="K92" s="10" t="s">
        <v>4</v>
      </c>
      <c r="L92" s="11" t="s">
        <v>5</v>
      </c>
    </row>
    <row r="93" spans="1:12" ht="15">
      <c r="A93" s="6"/>
      <c r="B93" s="13">
        <v>1</v>
      </c>
      <c r="C93" s="14">
        <v>190</v>
      </c>
      <c r="D93" s="15" t="str">
        <f aca="true" t="shared" si="32" ref="D93:D98">IF(ISNUMBER(C93),IF(C93&lt;&gt;"",IF(LEN(VLOOKUP(C93,AthleteList,2,FALSE)&lt;&gt;0),_xlfn.IFERROR(IF(VLOOKUP(C93,AthleteList,2,FALSE)&lt;&gt;"",VLOOKUP(C93,AthleteList,2,FALSE),"Not Assigned"),"Not a valid Number"),""),""),"")</f>
        <v>Naoimh Mc Granaghan</v>
      </c>
      <c r="E93" s="16" t="str">
        <f aca="true" t="shared" si="33" ref="E93:E98">IF(ISNUMBER(C93),IF(C93&lt;&gt;"",IF(LEN(VLOOKUP(C93,AthleteList,3,FALSE)&lt;&gt;0),_xlfn.IFERROR(IF(VLOOKUP(C93,AthleteList,3,FALSE)&lt;&gt;"",VLOOKUP(C93,AthleteList,3,FALSE),"Not Assigned"),"Not a valid Number"),""),""),"")</f>
        <v>Finn Valley AC</v>
      </c>
      <c r="F93" s="17">
        <v>37.55</v>
      </c>
      <c r="G93" s="12"/>
      <c r="H93" s="13">
        <v>1</v>
      </c>
      <c r="I93" s="18">
        <v>532</v>
      </c>
      <c r="J93" s="15" t="str">
        <f aca="true" t="shared" si="34" ref="J93:J98">IF(ISNUMBER(I93),IF(I93&lt;&gt;"",IF(LEN(VLOOKUP(I93,AthleteList,2,FALSE)&lt;&gt;0),_xlfn.IFERROR(IF(VLOOKUP(I93,AthleteList,2,FALSE)&lt;&gt;"",VLOOKUP(I93,AthleteList,2,FALSE),"Not Assigned"),"Not a valid Number"),""),""),"")</f>
        <v>Sophioe Loughlin</v>
      </c>
      <c r="K93" s="16" t="str">
        <f aca="true" t="shared" si="35" ref="K93:K98">IF(ISNUMBER(I93),IF(I93&lt;&gt;"",IF(LEN(VLOOKUP(I93,AthleteList,3,FALSE)&lt;&gt;0),_xlfn.IFERROR(IF(VLOOKUP(I93,AthleteList,3,FALSE)&lt;&gt;"",VLOOKUP(I93,AthleteList,3,FALSE),"Not Assigned"),"Not a valid Number"),""),""),"")</f>
        <v>Regent House AC</v>
      </c>
      <c r="L93" s="17">
        <v>18.75</v>
      </c>
    </row>
    <row r="94" spans="1:12" ht="15">
      <c r="A94" s="6"/>
      <c r="B94" s="13">
        <v>2</v>
      </c>
      <c r="C94" s="14">
        <v>959</v>
      </c>
      <c r="D94" s="19" t="str">
        <f t="shared" si="32"/>
        <v>Erin Moffett</v>
      </c>
      <c r="E94" s="20" t="str">
        <f t="shared" si="33"/>
        <v>Ballymena &amp; Antrim AC</v>
      </c>
      <c r="F94" s="17">
        <v>31.07</v>
      </c>
      <c r="G94" s="12"/>
      <c r="H94" s="13">
        <v>2</v>
      </c>
      <c r="I94" s="18">
        <v>655</v>
      </c>
      <c r="J94" s="19" t="str">
        <f t="shared" si="34"/>
        <v>Olivia Savage</v>
      </c>
      <c r="K94" s="20" t="str">
        <f t="shared" si="35"/>
        <v>City of Lisburn AC</v>
      </c>
      <c r="L94" s="17">
        <v>14.92</v>
      </c>
    </row>
    <row r="95" spans="1:12" ht="15">
      <c r="A95" s="6"/>
      <c r="B95" s="13">
        <v>3</v>
      </c>
      <c r="C95" s="14">
        <v>537</v>
      </c>
      <c r="D95" s="19" t="str">
        <f t="shared" si="32"/>
        <v>Alexandra Boyd</v>
      </c>
      <c r="E95" s="20" t="str">
        <f t="shared" si="33"/>
        <v>Regent House AC</v>
      </c>
      <c r="F95" s="17">
        <v>21.26</v>
      </c>
      <c r="G95" s="12"/>
      <c r="H95" s="13">
        <v>3</v>
      </c>
      <c r="I95" s="18">
        <v>374</v>
      </c>
      <c r="J95" s="19" t="str">
        <f t="shared" si="34"/>
        <v>Hazel McDermid</v>
      </c>
      <c r="K95" s="20" t="str">
        <f t="shared" si="35"/>
        <v>North Down AC</v>
      </c>
      <c r="L95" s="17">
        <v>10.57</v>
      </c>
    </row>
    <row r="96" spans="1:12" ht="15">
      <c r="A96" s="6"/>
      <c r="B96" s="13">
        <v>4</v>
      </c>
      <c r="C96" s="14">
        <v>658</v>
      </c>
      <c r="D96" s="19" t="str">
        <f t="shared" si="32"/>
        <v>Tyla Eley</v>
      </c>
      <c r="E96" s="20" t="str">
        <f t="shared" si="33"/>
        <v>City of Lisburn AC</v>
      </c>
      <c r="F96" s="17">
        <v>17.39</v>
      </c>
      <c r="G96" s="12"/>
      <c r="H96" s="13">
        <v>4</v>
      </c>
      <c r="I96" s="18"/>
      <c r="J96" s="19">
        <f t="shared" si="34"/>
      </c>
      <c r="K96" s="20">
        <f t="shared" si="35"/>
      </c>
      <c r="L96" s="17"/>
    </row>
    <row r="97" spans="1:12" ht="15">
      <c r="A97" s="6"/>
      <c r="B97" s="13">
        <v>5</v>
      </c>
      <c r="C97" s="14">
        <v>362</v>
      </c>
      <c r="D97" s="19" t="str">
        <f t="shared" si="32"/>
        <v>Isabel Meharg</v>
      </c>
      <c r="E97" s="20" t="str">
        <f t="shared" si="33"/>
        <v>North Down AC</v>
      </c>
      <c r="F97" s="17">
        <v>15.04</v>
      </c>
      <c r="G97" s="12"/>
      <c r="H97" s="13">
        <v>5</v>
      </c>
      <c r="I97" s="18"/>
      <c r="J97" s="19">
        <f t="shared" si="34"/>
      </c>
      <c r="K97" s="20">
        <f t="shared" si="35"/>
      </c>
      <c r="L97" s="17"/>
    </row>
    <row r="98" spans="1:12" ht="15">
      <c r="A98" s="6"/>
      <c r="B98" s="13">
        <v>6</v>
      </c>
      <c r="C98" s="14"/>
      <c r="D98" s="19">
        <f t="shared" si="32"/>
      </c>
      <c r="E98" s="20">
        <f t="shared" si="33"/>
      </c>
      <c r="F98" s="17"/>
      <c r="G98" s="12"/>
      <c r="H98" s="13">
        <v>6</v>
      </c>
      <c r="I98" s="18"/>
      <c r="J98" s="19">
        <f t="shared" si="34"/>
      </c>
      <c r="K98" s="20">
        <f t="shared" si="35"/>
      </c>
      <c r="L98" s="17"/>
    </row>
    <row r="99" spans="1:12" ht="15">
      <c r="A99" s="6"/>
      <c r="B99" s="21"/>
      <c r="C99" s="22"/>
      <c r="D99" s="23">
        <f>IF(ISNUMBER(C99),IF(C99&lt;&gt;"",IF(LEN(VLOOKUP(C99,AthleteList,2,FALSE)&lt;&gt;0),_xlfn.IFERROR(IF(VLOOKUP(C99,AthleteList,2,FALSE)&lt;&gt;"",VLOOKUP(C99,AthleteList,2,FALSE),"Not Assigned"),"Not a valid Number"),""),""),"")</f>
      </c>
      <c r="E99" s="24">
        <f>IF(ISNUMBER(C99),IF(C99&lt;&gt;"",IF(LEN(VLOOKUP(C99,AthleteList,3,FALSE)&lt;&gt;0),_xlfn.IFERROR(IF(VLOOKUP(C99,AthleteList,3,FALSE)&lt;&gt;"",VLOOKUP(C99,AthleteList,3,FALSE),"Not Assigned"),"Not a valid Number"),""),""),"")</f>
      </c>
      <c r="F99" s="25"/>
      <c r="G99" s="12"/>
      <c r="H99" s="21"/>
      <c r="I99" s="26"/>
      <c r="J99" s="23"/>
      <c r="K99" s="24"/>
      <c r="L99" s="25"/>
    </row>
    <row r="100" spans="1:12" ht="15">
      <c r="A100" s="12"/>
      <c r="B100" s="12"/>
      <c r="C100" s="12"/>
      <c r="D100" s="12"/>
      <c r="E100" s="12"/>
      <c r="F100" s="28"/>
      <c r="G100" s="12"/>
      <c r="H100" s="12"/>
      <c r="I100" s="12"/>
      <c r="J100" s="12"/>
      <c r="K100" s="12"/>
      <c r="L100" s="28"/>
    </row>
    <row r="101" spans="1:12" ht="15">
      <c r="A101" s="6" t="s">
        <v>107</v>
      </c>
      <c r="B101" s="7" t="s">
        <v>1</v>
      </c>
      <c r="C101" s="8" t="s">
        <v>2</v>
      </c>
      <c r="D101" s="9" t="s">
        <v>3</v>
      </c>
      <c r="E101" s="10" t="s">
        <v>4</v>
      </c>
      <c r="F101" s="11" t="s">
        <v>5</v>
      </c>
      <c r="G101" s="12"/>
      <c r="H101" s="29"/>
      <c r="I101" s="30"/>
      <c r="J101" s="31"/>
      <c r="K101" s="31"/>
      <c r="L101" s="32"/>
    </row>
    <row r="102" spans="1:12" ht="15">
      <c r="A102" s="6"/>
      <c r="B102" s="13">
        <v>1</v>
      </c>
      <c r="C102" s="14">
        <v>21</v>
      </c>
      <c r="D102" s="15" t="str">
        <f aca="true" t="shared" si="36" ref="D102:D109">IF(ISNUMBER(C102),IF(C102&lt;&gt;"",IF(LEN(VLOOKUP(C102,AthleteList,2,FALSE)&lt;&gt;0),_xlfn.IFERROR(IF(VLOOKUP(C102,AthleteList,2,FALSE)&lt;&gt;"",VLOOKUP(C102,AthleteList,2,FALSE),"Not Assigned"),"Not a valid Number"),""),""),"")</f>
        <v>City Of Lisburn AC Under 15 Girls</v>
      </c>
      <c r="E102" s="16" t="str">
        <f aca="true" t="shared" si="37" ref="E102:E109">IF(ISNUMBER(C102),IF(C102&lt;&gt;"",IF(LEN(VLOOKUP(C102,AthleteList,3,FALSE)&lt;&gt;0),_xlfn.IFERROR(IF(VLOOKUP(C102,AthleteList,3,FALSE)&lt;&gt;"",VLOOKUP(C102,AthleteList,3,FALSE),"Not Assigned"),"Not a valid Number"),""),""),"")</f>
        <v>City of Lisburn AC</v>
      </c>
      <c r="F102" s="17">
        <v>52.77</v>
      </c>
      <c r="G102" s="12"/>
      <c r="H102" s="33"/>
      <c r="I102" s="34"/>
      <c r="J102" s="35"/>
      <c r="K102" s="35"/>
      <c r="L102" s="36"/>
    </row>
    <row r="103" spans="1:12" ht="15">
      <c r="A103" s="6"/>
      <c r="B103" s="13">
        <v>2</v>
      </c>
      <c r="C103" s="14">
        <v>9</v>
      </c>
      <c r="D103" s="19" t="str">
        <f t="shared" si="36"/>
        <v>Ballymena &amp; Abntrim AC Under 15 Girls</v>
      </c>
      <c r="E103" s="20" t="str">
        <f t="shared" si="37"/>
        <v>Ballymena &amp; Antrim AC </v>
      </c>
      <c r="F103" s="17">
        <v>54.12</v>
      </c>
      <c r="G103" s="12"/>
      <c r="H103" s="33"/>
      <c r="I103" s="34"/>
      <c r="J103" s="35"/>
      <c r="K103" s="35"/>
      <c r="L103" s="36"/>
    </row>
    <row r="104" spans="1:12" ht="15">
      <c r="A104" s="6"/>
      <c r="B104" s="13">
        <v>3</v>
      </c>
      <c r="C104" s="14">
        <v>33</v>
      </c>
      <c r="D104" s="19" t="str">
        <f t="shared" si="36"/>
        <v>Finn Valley AC Under 15 Girls</v>
      </c>
      <c r="E104" s="20" t="str">
        <f t="shared" si="37"/>
        <v>Finn Valley AC</v>
      </c>
      <c r="F104" s="17">
        <v>54.18</v>
      </c>
      <c r="G104" s="12"/>
      <c r="H104" s="33"/>
      <c r="I104" s="34"/>
      <c r="J104" s="35"/>
      <c r="K104" s="35"/>
      <c r="L104" s="36"/>
    </row>
    <row r="105" spans="1:12" ht="15">
      <c r="A105" s="6"/>
      <c r="B105" s="13">
        <v>4</v>
      </c>
      <c r="C105" s="14">
        <v>39</v>
      </c>
      <c r="D105" s="19" t="str">
        <f t="shared" si="36"/>
        <v>Lagan Valley AC Under 15 Girls</v>
      </c>
      <c r="E105" s="20" t="str">
        <f t="shared" si="37"/>
        <v>Lagan Valley AC</v>
      </c>
      <c r="F105" s="17">
        <v>54.81</v>
      </c>
      <c r="G105" s="12"/>
      <c r="H105" s="33"/>
      <c r="I105" s="34"/>
      <c r="J105" s="35"/>
      <c r="K105" s="35"/>
      <c r="L105" s="36"/>
    </row>
    <row r="106" spans="1:12" ht="15">
      <c r="A106" s="6"/>
      <c r="B106" s="13">
        <v>5</v>
      </c>
      <c r="C106" s="14">
        <v>69</v>
      </c>
      <c r="D106" s="19" t="str">
        <f t="shared" si="36"/>
        <v>Regent House AC Under 15 Girls</v>
      </c>
      <c r="E106" s="20" t="str">
        <f t="shared" si="37"/>
        <v>Regent House AC</v>
      </c>
      <c r="F106" s="17">
        <v>58.14</v>
      </c>
      <c r="G106" s="12"/>
      <c r="H106" s="33"/>
      <c r="I106" s="34"/>
      <c r="J106" s="35"/>
      <c r="K106" s="35"/>
      <c r="L106" s="36"/>
    </row>
    <row r="107" spans="1:12" ht="15">
      <c r="A107" s="6"/>
      <c r="B107" s="13">
        <v>6</v>
      </c>
      <c r="C107" s="14">
        <v>57</v>
      </c>
      <c r="D107" s="19" t="str">
        <f t="shared" si="36"/>
        <v>North Down AC Under 15 Girls</v>
      </c>
      <c r="E107" s="20" t="str">
        <f t="shared" si="37"/>
        <v>North Down AC</v>
      </c>
      <c r="F107" s="17">
        <v>59</v>
      </c>
      <c r="G107" s="12"/>
      <c r="H107" s="33"/>
      <c r="I107" s="34"/>
      <c r="J107" s="35"/>
      <c r="K107" s="35"/>
      <c r="L107" s="36"/>
    </row>
    <row r="108" spans="1:12" ht="15">
      <c r="A108" s="6"/>
      <c r="B108" s="13">
        <v>7</v>
      </c>
      <c r="C108" s="14">
        <v>63</v>
      </c>
      <c r="D108" s="19" t="str">
        <f t="shared" si="36"/>
        <v>Omagh Harriers Under 15 Girls</v>
      </c>
      <c r="E108" s="20" t="str">
        <f t="shared" si="37"/>
        <v>Omagh Harriers</v>
      </c>
      <c r="F108" s="17" t="s">
        <v>108</v>
      </c>
      <c r="G108" s="12"/>
      <c r="H108" s="33"/>
      <c r="I108" s="34"/>
      <c r="J108" s="35"/>
      <c r="K108" s="35"/>
      <c r="L108" s="36"/>
    </row>
    <row r="109" spans="1:12" ht="15">
      <c r="A109" s="6"/>
      <c r="B109" s="21">
        <v>8</v>
      </c>
      <c r="C109" s="22">
        <v>45</v>
      </c>
      <c r="D109" s="23" t="str">
        <f t="shared" si="36"/>
        <v>Lifford AC Under 15 Girls</v>
      </c>
      <c r="E109" s="24" t="str">
        <f t="shared" si="37"/>
        <v>Lifford AC</v>
      </c>
      <c r="F109" s="25" t="s">
        <v>109</v>
      </c>
      <c r="G109" s="12"/>
      <c r="H109" s="33"/>
      <c r="I109" s="34"/>
      <c r="J109" s="35"/>
      <c r="K109" s="35"/>
      <c r="L109" s="36"/>
    </row>
    <row r="110" spans="1:12" ht="15">
      <c r="A110" s="38"/>
      <c r="B110" s="13">
        <v>9</v>
      </c>
      <c r="C110" s="14">
        <v>51</v>
      </c>
      <c r="D110" s="19" t="str">
        <f>IF(ISNUMBER(C110),IF(C110&lt;&gt;"",IF(LEN(VLOOKUP(C110,AthleteList,2,FALSE)&lt;&gt;0),_xlfn.IFERROR(IF(VLOOKUP(C110,AthleteList,2,FALSE)&lt;&gt;"",VLOOKUP(C110,AthleteList,2,FALSE),"Not Assigned"),"Not a valid Number"),""),""),"")</f>
        <v>Mid Ulster AC Under 15 Girls</v>
      </c>
      <c r="E110" s="20" t="str">
        <f>IF(ISNUMBER(C110),IF(C110&lt;&gt;"",IF(LEN(VLOOKUP(C110,AthleteList,3,FALSE)&lt;&gt;0),_xlfn.IFERROR(IF(VLOOKUP(C110,AthleteList,3,FALSE)&lt;&gt;"",VLOOKUP(C110,AthleteList,3,FALSE),"Not Assigned"),"Not a valid Number"),""),""),"")</f>
        <v>Mid Ulster AC</v>
      </c>
      <c r="F110" s="17" t="s">
        <v>110</v>
      </c>
      <c r="G110" s="12"/>
      <c r="H110" s="33"/>
      <c r="I110" s="34"/>
      <c r="J110" s="35"/>
      <c r="K110" s="35"/>
      <c r="L110" s="36"/>
    </row>
    <row r="111" spans="1:12" ht="15">
      <c r="A111" s="38"/>
      <c r="B111" s="21"/>
      <c r="C111" s="22"/>
      <c r="D111" s="23">
        <f>IF(ISNUMBER(C111),IF(C111&lt;&gt;"",IF(LEN(VLOOKUP(C111,AthleteList,2,FALSE)&lt;&gt;0),_xlfn.IFERROR(IF(VLOOKUP(C111,AthleteList,2,FALSE)&lt;&gt;"",VLOOKUP(C111,AthleteList,2,FALSE),"Not Assigned"),"Not a valid Number"),""),""),"")</f>
      </c>
      <c r="E111" s="24">
        <f>IF(ISNUMBER(C111),IF(C111&lt;&gt;"",IF(LEN(VLOOKUP(C111,AthleteList,3,FALSE)&lt;&gt;0),_xlfn.IFERROR(IF(VLOOKUP(C111,AthleteList,3,FALSE)&lt;&gt;"",VLOOKUP(C111,AthleteList,3,FALSE),"Not Assigned"),"Not a valid Number"),""),""),"")</f>
      </c>
      <c r="F111" s="25"/>
      <c r="G111" s="12"/>
      <c r="H111" s="33"/>
      <c r="I111" s="34"/>
      <c r="J111" s="35"/>
      <c r="K111" s="35"/>
      <c r="L111" s="36"/>
    </row>
  </sheetData>
  <sheetProtection/>
  <mergeCells count="11">
    <mergeCell ref="A101:A109"/>
    <mergeCell ref="A45:A56"/>
    <mergeCell ref="A58:A68"/>
    <mergeCell ref="A70:A79"/>
    <mergeCell ref="A81:A90"/>
    <mergeCell ref="A92:A99"/>
    <mergeCell ref="A1:C1"/>
    <mergeCell ref="A2:A12"/>
    <mergeCell ref="A14:A24"/>
    <mergeCell ref="A26:A34"/>
    <mergeCell ref="A36:A43"/>
  </mergeCells>
  <printOptions/>
  <pageMargins left="0.7" right="0.7" top="0.75" bottom="0.75" header="0.3" footer="0.3"/>
  <pageSetup orientation="portrait" paperSize="9" scale="57" r:id="rId1"/>
  <rowBreaks count="1" manualBreakCount="1">
    <brk id="5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00390625" style="1" customWidth="1"/>
    <col min="2" max="2" width="7.57421875" style="1" customWidth="1"/>
    <col min="3" max="3" width="6.421875" style="1" customWidth="1"/>
    <col min="4" max="4" width="20.140625" style="1" customWidth="1"/>
    <col min="5" max="5" width="22.7109375" style="1" customWidth="1"/>
    <col min="6" max="6" width="7.28125" style="1" customWidth="1"/>
    <col min="7" max="7" width="4.421875" style="1" customWidth="1"/>
    <col min="8" max="8" width="6.00390625" style="1" customWidth="1"/>
    <col min="9" max="9" width="5.7109375" style="1" customWidth="1"/>
    <col min="10" max="10" width="20.28125" style="1" customWidth="1"/>
    <col min="11" max="11" width="22.421875" style="1" customWidth="1"/>
    <col min="12" max="12" width="9.140625" style="1" customWidth="1"/>
    <col min="13" max="13" width="4.57421875" style="1" customWidth="1"/>
    <col min="14" max="16384" width="9.140625" style="1" customWidth="1"/>
  </cols>
  <sheetData>
    <row r="1" spans="1:3" ht="15">
      <c r="A1" s="5" t="s">
        <v>111</v>
      </c>
      <c r="B1" s="5"/>
      <c r="C1" s="5"/>
    </row>
    <row r="2" spans="1:12" ht="15" customHeigh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/>
      <c r="H2" s="7" t="s">
        <v>1</v>
      </c>
      <c r="I2" s="8" t="s">
        <v>2</v>
      </c>
      <c r="J2" s="9" t="s">
        <v>3</v>
      </c>
      <c r="K2" s="10" t="s">
        <v>4</v>
      </c>
      <c r="L2" s="11" t="s">
        <v>5</v>
      </c>
    </row>
    <row r="3" spans="1:12" ht="15">
      <c r="A3" s="6"/>
      <c r="B3" s="13">
        <v>1</v>
      </c>
      <c r="C3" s="14">
        <v>703</v>
      </c>
      <c r="D3" s="15" t="str">
        <f aca="true" t="shared" si="0" ref="D3:D10">IF(ISNUMBER(C3),IF(C3&lt;&gt;"",IF(LEN(VLOOKUP(C3,AthleteList,2,FALSE)&lt;&gt;0),_xlfn.IFERROR(IF(VLOOKUP(C3,AthleteList,2,FALSE)&lt;&gt;"",VLOOKUP(C3,AthleteList,2,FALSE),"Not Assigned"),"Not a valid Number"),""),""),"")</f>
        <v>Megan Marrs</v>
      </c>
      <c r="E3" s="16" t="str">
        <f aca="true" t="shared" si="1" ref="E3:E10">IF(ISNUMBER(C3),IF(C3&lt;&gt;"",IF(LEN(VLOOKUP(C3,AthleteList,3,FALSE)&lt;&gt;0),_xlfn.IFERROR(IF(VLOOKUP(C3,AthleteList,3,FALSE)&lt;&gt;"",VLOOKUP(C3,AthleteList,3,FALSE),"Not Assigned"),"Not a valid Number"),""),""),"")</f>
        <v>City of Lisburn AC</v>
      </c>
      <c r="F3" s="17">
        <v>12.24</v>
      </c>
      <c r="G3" s="12"/>
      <c r="H3" s="13">
        <v>1</v>
      </c>
      <c r="I3" s="18">
        <v>390</v>
      </c>
      <c r="J3" s="15" t="str">
        <f aca="true" t="shared" si="2" ref="J3:J10">IF(ISNUMBER(I3),IF(I3&lt;&gt;"",IF(LEN(VLOOKUP(I3,AthleteList,2,FALSE)&lt;&gt;0),_xlfn.IFERROR(IF(VLOOKUP(I3,AthleteList,2,FALSE)&lt;&gt;"",VLOOKUP(I3,AthleteList,2,FALSE),"Not Assigned"),"Not a valid Number"),""),""),"")</f>
        <v>Elleana Hull</v>
      </c>
      <c r="K3" s="16" t="str">
        <f aca="true" t="shared" si="3" ref="K3:K10">IF(ISNUMBER(I3),IF(I3&lt;&gt;"",IF(LEN(VLOOKUP(I3,AthleteList,3,FALSE)&lt;&gt;0),_xlfn.IFERROR(IF(VLOOKUP(I3,AthleteList,3,FALSE)&lt;&gt;"",VLOOKUP(I3,AthleteList,3,FALSE),"Not Assigned"),"Not a valid Number"),""),""),"")</f>
        <v>North Down AC</v>
      </c>
      <c r="L3" s="17">
        <v>13.57</v>
      </c>
    </row>
    <row r="4" spans="1:12" ht="15">
      <c r="A4" s="6"/>
      <c r="B4" s="13">
        <v>2</v>
      </c>
      <c r="C4" s="14">
        <v>999</v>
      </c>
      <c r="D4" s="19" t="str">
        <f t="shared" si="0"/>
        <v>Lydia Mills</v>
      </c>
      <c r="E4" s="20" t="str">
        <f t="shared" si="1"/>
        <v>Ballymena &amp; Antrim AC</v>
      </c>
      <c r="F4" s="17">
        <v>13.2</v>
      </c>
      <c r="G4" s="12"/>
      <c r="H4" s="13">
        <v>2</v>
      </c>
      <c r="I4" s="18">
        <v>993</v>
      </c>
      <c r="J4" s="19" t="str">
        <f t="shared" si="2"/>
        <v>Sasha Lawther</v>
      </c>
      <c r="K4" s="20" t="str">
        <f t="shared" si="3"/>
        <v>Ballymena &amp; Antrim AC</v>
      </c>
      <c r="L4" s="17">
        <v>13.99</v>
      </c>
    </row>
    <row r="5" spans="1:12" ht="15">
      <c r="A5" s="6"/>
      <c r="B5" s="13">
        <v>3</v>
      </c>
      <c r="C5" s="14">
        <v>382</v>
      </c>
      <c r="D5" s="19" t="str">
        <f t="shared" si="0"/>
        <v>Saskia Greer</v>
      </c>
      <c r="E5" s="20" t="str">
        <f t="shared" si="1"/>
        <v>North Down AC</v>
      </c>
      <c r="F5" s="17">
        <v>13.54</v>
      </c>
      <c r="G5" s="12"/>
      <c r="H5" s="13">
        <v>3</v>
      </c>
      <c r="I5" s="18">
        <v>699</v>
      </c>
      <c r="J5" s="19" t="str">
        <f t="shared" si="2"/>
        <v>Cara Burke</v>
      </c>
      <c r="K5" s="20" t="str">
        <f t="shared" si="3"/>
        <v>City of Lisburn AC</v>
      </c>
      <c r="L5" s="17">
        <v>14.42</v>
      </c>
    </row>
    <row r="6" spans="1:12" ht="15">
      <c r="A6" s="6"/>
      <c r="B6" s="13">
        <v>4</v>
      </c>
      <c r="C6" s="14">
        <v>280</v>
      </c>
      <c r="D6" s="19" t="str">
        <f t="shared" si="0"/>
        <v>Emma Graham</v>
      </c>
      <c r="E6" s="20" t="str">
        <f t="shared" si="1"/>
        <v>Mid Ulster AC</v>
      </c>
      <c r="F6" s="17">
        <v>13.9</v>
      </c>
      <c r="G6" s="12"/>
      <c r="H6" s="13">
        <v>4</v>
      </c>
      <c r="I6" s="18">
        <v>583</v>
      </c>
      <c r="J6" s="19" t="str">
        <f t="shared" si="2"/>
        <v>Rachel Lucas</v>
      </c>
      <c r="K6" s="20" t="str">
        <f t="shared" si="3"/>
        <v>Regent House AC</v>
      </c>
      <c r="L6" s="17">
        <v>14.93</v>
      </c>
    </row>
    <row r="7" spans="1:12" ht="15">
      <c r="A7" s="6"/>
      <c r="B7" s="13">
        <v>5</v>
      </c>
      <c r="C7" s="14">
        <v>582</v>
      </c>
      <c r="D7" s="19" t="str">
        <f t="shared" si="0"/>
        <v>Sara Shields</v>
      </c>
      <c r="E7" s="20" t="str">
        <f t="shared" si="1"/>
        <v>Regent House AC</v>
      </c>
      <c r="F7" s="17">
        <v>14.56</v>
      </c>
      <c r="G7" s="12"/>
      <c r="H7" s="13">
        <v>5</v>
      </c>
      <c r="I7" s="18">
        <v>866</v>
      </c>
      <c r="J7" s="19" t="str">
        <f t="shared" si="2"/>
        <v>Ciara Finan</v>
      </c>
      <c r="K7" s="20" t="str">
        <f t="shared" si="3"/>
        <v>Annalee AC</v>
      </c>
      <c r="L7" s="17">
        <v>16.15</v>
      </c>
    </row>
    <row r="8" spans="1:12" ht="15">
      <c r="A8" s="6"/>
      <c r="B8" s="13">
        <v>6</v>
      </c>
      <c r="C8" s="14">
        <v>101</v>
      </c>
      <c r="D8" s="19" t="str">
        <f t="shared" si="0"/>
        <v>Lucy Appleton</v>
      </c>
      <c r="E8" s="20" t="str">
        <f t="shared" si="1"/>
        <v>City of Derry Spartans AC</v>
      </c>
      <c r="F8" s="17">
        <v>14.71</v>
      </c>
      <c r="G8" s="12"/>
      <c r="H8" s="13">
        <v>6</v>
      </c>
      <c r="I8" s="18">
        <v>502</v>
      </c>
      <c r="J8" s="19" t="str">
        <f t="shared" si="2"/>
        <v>Karla McElroy</v>
      </c>
      <c r="K8" s="20" t="str">
        <f t="shared" si="3"/>
        <v>Omagh Harriers</v>
      </c>
      <c r="L8" s="17">
        <v>17.25</v>
      </c>
    </row>
    <row r="9" spans="1:12" ht="15">
      <c r="A9" s="6"/>
      <c r="B9" s="13">
        <v>7</v>
      </c>
      <c r="C9" s="14">
        <v>759</v>
      </c>
      <c r="D9" s="19" t="str">
        <f t="shared" si="0"/>
        <v>Namphon Steele</v>
      </c>
      <c r="E9" s="20" t="str">
        <f t="shared" si="1"/>
        <v>Lagan Valley AC</v>
      </c>
      <c r="F9" s="17">
        <v>14.8</v>
      </c>
      <c r="G9" s="12"/>
      <c r="H9" s="13">
        <v>7</v>
      </c>
      <c r="I9" s="18"/>
      <c r="J9" s="19">
        <f t="shared" si="2"/>
      </c>
      <c r="K9" s="20">
        <f t="shared" si="3"/>
      </c>
      <c r="L9" s="17"/>
    </row>
    <row r="10" spans="1:12" ht="15">
      <c r="A10" s="6"/>
      <c r="B10" s="21">
        <v>8</v>
      </c>
      <c r="C10" s="22">
        <v>868</v>
      </c>
      <c r="D10" s="23" t="str">
        <f t="shared" si="0"/>
        <v>Hannah McHugh</v>
      </c>
      <c r="E10" s="24" t="str">
        <f t="shared" si="1"/>
        <v>Annalee AC</v>
      </c>
      <c r="F10" s="25">
        <v>15.18</v>
      </c>
      <c r="G10" s="12"/>
      <c r="H10" s="21">
        <v>8</v>
      </c>
      <c r="I10" s="26"/>
      <c r="J10" s="23">
        <f t="shared" si="2"/>
      </c>
      <c r="K10" s="24">
        <f t="shared" si="3"/>
      </c>
      <c r="L10" s="25"/>
    </row>
    <row r="11" spans="1:12" ht="15">
      <c r="A11" s="6"/>
      <c r="B11" s="13">
        <v>9</v>
      </c>
      <c r="C11" s="14">
        <v>1044</v>
      </c>
      <c r="D11" s="19" t="str">
        <f>IF(ISNUMBER(C11),IF(C11&lt;&gt;"",IF(LEN(VLOOKUP(C11,AthleteList,2,FALSE)&lt;&gt;0),_xlfn.IFERROR(IF(VLOOKUP(C11,AthleteList,2,FALSE)&lt;&gt;"",VLOOKUP(C11,AthleteList,2,FALSE),"Not Assigned"),"Not a valid Number"),""),""),"")</f>
        <v>Alisha McLaughlin</v>
      </c>
      <c r="E11" s="20" t="str">
        <f>IF(ISNUMBER(C11),IF(C11&lt;&gt;"",IF(LEN(VLOOKUP(C11,AthleteList,3,FALSE)&lt;&gt;0),_xlfn.IFERROR(IF(VLOOKUP(C11,AthleteList,3,FALSE)&lt;&gt;"",VLOOKUP(C11,AthleteList,3,FALSE),"Not Assigned"),"Not a valid Number"),""),""),"")</f>
        <v>Lifford AC</v>
      </c>
      <c r="F11" s="17">
        <v>15.24</v>
      </c>
      <c r="G11" s="12"/>
      <c r="H11" s="13"/>
      <c r="I11" s="18"/>
      <c r="J11" s="19">
        <f>IF(ISNUMBER(I11),IF(I11&lt;&gt;"",IF(LEN(VLOOKUP(I11,AthleteList,2,FALSE)&lt;&gt;0),_xlfn.IFERROR(IF(VLOOKUP(I11,AthleteList,2,FALSE)&lt;&gt;"",VLOOKUP(I11,AthleteList,2,FALSE),"Not Assigned"),"Not a valid Number"),""),""),"")</f>
      </c>
      <c r="K11" s="20">
        <f>IF(ISNUMBER(I11),IF(I11&lt;&gt;"",IF(LEN(VLOOKUP(I11,AthleteList,3,FALSE)&lt;&gt;0),_xlfn.IFERROR(IF(VLOOKUP(I11,AthleteList,3,FALSE)&lt;&gt;"",VLOOKUP(I11,AthleteList,3,FALSE),"Not Assigned"),"Not a valid Number"),""),""),"")</f>
      </c>
      <c r="L11" s="17"/>
    </row>
    <row r="12" spans="1:12" ht="15">
      <c r="A12" s="6"/>
      <c r="B12" s="13">
        <v>10</v>
      </c>
      <c r="C12" s="14">
        <v>501</v>
      </c>
      <c r="D12" s="19" t="str">
        <f>IF(ISNUMBER(C12),IF(C12&lt;&gt;"",IF(LEN(VLOOKUP(C12,AthleteList,2,FALSE)&lt;&gt;0),_xlfn.IFERROR(IF(VLOOKUP(C12,AthleteList,2,FALSE)&lt;&gt;"",VLOOKUP(C12,AthleteList,2,FALSE),"Not Assigned"),"Not a valid Number"),""),""),"")</f>
        <v>Rebecca McKinney</v>
      </c>
      <c r="E12" s="20" t="str">
        <f>IF(ISNUMBER(C12),IF(C12&lt;&gt;"",IF(LEN(VLOOKUP(C12,AthleteList,3,FALSE)&lt;&gt;0),_xlfn.IFERROR(IF(VLOOKUP(C12,AthleteList,3,FALSE)&lt;&gt;"",VLOOKUP(C12,AthleteList,3,FALSE),"Not Assigned"),"Not a valid Number"),""),""),"")</f>
        <v>Omagh Harriers</v>
      </c>
      <c r="F12" s="17">
        <v>15.38</v>
      </c>
      <c r="G12" s="12"/>
      <c r="H12" s="13"/>
      <c r="I12" s="18"/>
      <c r="J12" s="19">
        <f>IF(ISNUMBER(I12),IF(I12&lt;&gt;"",IF(LEN(VLOOKUP(I12,AthleteList,2,FALSE)&lt;&gt;0),_xlfn.IFERROR(IF(VLOOKUP(I12,AthleteList,2,FALSE)&lt;&gt;"",VLOOKUP(I12,AthleteList,2,FALSE),"Not Assigned"),"Not a valid Number"),""),""),"")</f>
      </c>
      <c r="K12" s="20">
        <f>IF(ISNUMBER(I12),IF(I12&lt;&gt;"",IF(LEN(VLOOKUP(I12,AthleteList,3,FALSE)&lt;&gt;0),_xlfn.IFERROR(IF(VLOOKUP(I12,AthleteList,3,FALSE)&lt;&gt;"",VLOOKUP(I12,AthleteList,3,FALSE),"Not Assigned"),"Not a valid Number"),""),""),"")</f>
      </c>
      <c r="L12" s="17"/>
    </row>
    <row r="13" spans="1:12" ht="15">
      <c r="A13" s="6"/>
      <c r="B13" s="13">
        <v>11</v>
      </c>
      <c r="C13" s="14">
        <v>166</v>
      </c>
      <c r="D13" s="19" t="str">
        <f>IF(ISNUMBER(C13),IF(C13&lt;&gt;"",IF(LEN(VLOOKUP(C13,AthleteList,2,FALSE)&lt;&gt;0),_xlfn.IFERROR(IF(VLOOKUP(C13,AthleteList,2,FALSE)&lt;&gt;"",VLOOKUP(C13,AthleteList,2,FALSE),"Not Assigned"),"Not a valid Number"),""),""),"")</f>
        <v>Lauren Taylor</v>
      </c>
      <c r="E13" s="20" t="str">
        <f>IF(ISNUMBER(C13),IF(C13&lt;&gt;"",IF(LEN(VLOOKUP(C13,AthleteList,3,FALSE)&lt;&gt;0),_xlfn.IFERROR(IF(VLOOKUP(C13,AthleteList,3,FALSE)&lt;&gt;"",VLOOKUP(C13,AthleteList,3,FALSE),"Not Assigned"),"Not a valid Number"),""),""),"")</f>
        <v>Finn Valley AC</v>
      </c>
      <c r="F13" s="17">
        <v>15.65</v>
      </c>
      <c r="G13" s="12"/>
      <c r="H13" s="13"/>
      <c r="I13" s="18"/>
      <c r="J13" s="19">
        <f>IF(ISNUMBER(I13),IF(I13&lt;&gt;"",IF(LEN(VLOOKUP(I13,AthleteList,2,FALSE)&lt;&gt;0),_xlfn.IFERROR(IF(VLOOKUP(I13,AthleteList,2,FALSE)&lt;&gt;"",VLOOKUP(I13,AthleteList,2,FALSE),"Not Assigned"),"Not a valid Number"),""),""),"")</f>
      </c>
      <c r="K13" s="20">
        <f>IF(ISNUMBER(I13),IF(I13&lt;&gt;"",IF(LEN(VLOOKUP(I13,AthleteList,3,FALSE)&lt;&gt;0),_xlfn.IFERROR(IF(VLOOKUP(I13,AthleteList,3,FALSE)&lt;&gt;"",VLOOKUP(I13,AthleteList,3,FALSE),"Not Assigned"),"Not a valid Number"),""),""),"")</f>
      </c>
      <c r="L13" s="17"/>
    </row>
    <row r="14" spans="1:12" ht="15">
      <c r="A14" s="6"/>
      <c r="B14" s="21"/>
      <c r="C14" s="22"/>
      <c r="D14" s="23">
        <f>IF(ISNUMBER(C14),IF(C14&lt;&gt;"",IF(LEN(VLOOKUP(C14,AthleteList,2,FALSE)&lt;&gt;0),_xlfn.IFERROR(IF(VLOOKUP(C14,AthleteList,2,FALSE)&lt;&gt;"",VLOOKUP(C14,AthleteList,2,FALSE),"Not Assigned"),"Not a valid Number"),""),""),"")</f>
      </c>
      <c r="E14" s="24">
        <f>IF(ISNUMBER(C14),IF(C14&lt;&gt;"",IF(LEN(VLOOKUP(C14,AthleteList,3,FALSE)&lt;&gt;0),_xlfn.IFERROR(IF(VLOOKUP(C14,AthleteList,3,FALSE)&lt;&gt;"",VLOOKUP(C14,AthleteList,3,FALSE),"Not Assigned"),"Not a valid Number"),""),""),"")</f>
      </c>
      <c r="F14" s="25"/>
      <c r="G14" s="12"/>
      <c r="H14" s="21"/>
      <c r="I14" s="26"/>
      <c r="J14" s="23">
        <f>IF(ISNUMBER(I14),IF(I14&lt;&gt;"",IF(LEN(VLOOKUP(I14,AthleteList,2,FALSE)&lt;&gt;0),_xlfn.IFERROR(IF(VLOOKUP(I14,AthleteList,2,FALSE)&lt;&gt;"",VLOOKUP(I14,AthleteList,2,FALSE),"Not Assigned"),"Not a valid Number"),""),""),"")</f>
      </c>
      <c r="K14" s="24">
        <f>IF(ISNUMBER(I14),IF(I14&lt;&gt;"",IF(LEN(VLOOKUP(I14,AthleteList,3,FALSE)&lt;&gt;0),_xlfn.IFERROR(IF(VLOOKUP(I14,AthleteList,3,FALSE)&lt;&gt;"",VLOOKUP(I14,AthleteList,3,FALSE),"Not Assigned"),"Not a valid Number"),""),""),"")</f>
      </c>
      <c r="L14" s="25"/>
    </row>
    <row r="15" spans="1:12" ht="15">
      <c r="A15" s="12"/>
      <c r="B15" s="12"/>
      <c r="C15" s="12"/>
      <c r="D15" s="12"/>
      <c r="E15" s="12"/>
      <c r="F15" s="28"/>
      <c r="G15" s="12"/>
      <c r="H15" s="12"/>
      <c r="I15" s="12"/>
      <c r="J15" s="12"/>
      <c r="K15" s="12"/>
      <c r="L15" s="28"/>
    </row>
    <row r="16" spans="1:12" ht="15" customHeight="1">
      <c r="A16" s="6" t="s">
        <v>60</v>
      </c>
      <c r="B16" s="7" t="s">
        <v>1</v>
      </c>
      <c r="C16" s="8" t="s">
        <v>2</v>
      </c>
      <c r="D16" s="9" t="s">
        <v>3</v>
      </c>
      <c r="E16" s="10" t="s">
        <v>4</v>
      </c>
      <c r="F16" s="11" t="s">
        <v>5</v>
      </c>
      <c r="G16" s="12"/>
      <c r="H16" s="7" t="s">
        <v>1</v>
      </c>
      <c r="I16" s="8" t="s">
        <v>2</v>
      </c>
      <c r="J16" s="9" t="s">
        <v>3</v>
      </c>
      <c r="K16" s="10" t="s">
        <v>4</v>
      </c>
      <c r="L16" s="11" t="s">
        <v>5</v>
      </c>
    </row>
    <row r="17" spans="1:12" ht="15">
      <c r="A17" s="6"/>
      <c r="B17" s="13">
        <v>1</v>
      </c>
      <c r="C17" s="14">
        <v>382</v>
      </c>
      <c r="D17" s="15" t="str">
        <f aca="true" t="shared" si="4" ref="D17:D24">IF(ISNUMBER(C17),IF(C17&lt;&gt;"",IF(LEN(VLOOKUP(C17,AthleteList,2,FALSE)&lt;&gt;0),_xlfn.IFERROR(IF(VLOOKUP(C17,AthleteList,2,FALSE)&lt;&gt;"",VLOOKUP(C17,AthleteList,2,FALSE),"Not Assigned"),"Not a valid Number"),""),""),"")</f>
        <v>Saskia Greer</v>
      </c>
      <c r="E17" s="16" t="str">
        <f aca="true" t="shared" si="5" ref="E17:E24">IF(ISNUMBER(C17),IF(C17&lt;&gt;"",IF(LEN(VLOOKUP(C17,AthleteList,3,FALSE)&lt;&gt;0),_xlfn.IFERROR(IF(VLOOKUP(C17,AthleteList,3,FALSE)&lt;&gt;"",VLOOKUP(C17,AthleteList,3,FALSE),"Not Assigned"),"Not a valid Number"),""),""),"")</f>
        <v>North Down AC</v>
      </c>
      <c r="F17" s="17">
        <v>44.54</v>
      </c>
      <c r="G17" s="12"/>
      <c r="H17" s="13">
        <v>1</v>
      </c>
      <c r="I17" s="18">
        <v>381</v>
      </c>
      <c r="J17" s="15" t="str">
        <f aca="true" t="shared" si="6" ref="J17:J24">IF(ISNUMBER(I17),IF(I17&lt;&gt;"",IF(LEN(VLOOKUP(I17,AthleteList,2,FALSE)&lt;&gt;0),_xlfn.IFERROR(IF(VLOOKUP(I17,AthleteList,2,FALSE)&lt;&gt;"",VLOOKUP(I17,AthleteList,2,FALSE),"Not Assigned"),"Not a valid Number"),""),""),"")</f>
        <v>Olivia Cumming</v>
      </c>
      <c r="K17" s="16" t="str">
        <f aca="true" t="shared" si="7" ref="K17:K24">IF(ISNUMBER(I17),IF(I17&lt;&gt;"",IF(LEN(VLOOKUP(I17,AthleteList,3,FALSE)&lt;&gt;0),_xlfn.IFERROR(IF(VLOOKUP(I17,AthleteList,3,FALSE)&lt;&gt;"",VLOOKUP(I17,AthleteList,3,FALSE),"Not Assigned"),"Not a valid Number"),""),""),"")</f>
        <v>North Down AC</v>
      </c>
      <c r="L17" s="17">
        <v>44.75</v>
      </c>
    </row>
    <row r="18" spans="1:12" ht="15">
      <c r="A18" s="6"/>
      <c r="B18" s="13">
        <v>2</v>
      </c>
      <c r="C18" s="14">
        <v>698</v>
      </c>
      <c r="D18" s="19" t="str">
        <f t="shared" si="4"/>
        <v>Sophie Higginson</v>
      </c>
      <c r="E18" s="20" t="str">
        <f t="shared" si="5"/>
        <v>City of Lisburn AC</v>
      </c>
      <c r="F18" s="17">
        <v>45.04</v>
      </c>
      <c r="G18" s="12"/>
      <c r="H18" s="13">
        <v>2</v>
      </c>
      <c r="I18" s="18">
        <v>556</v>
      </c>
      <c r="J18" s="19" t="str">
        <f t="shared" si="6"/>
        <v>Emily Foster</v>
      </c>
      <c r="K18" s="20" t="str">
        <f t="shared" si="7"/>
        <v>Regent House AC</v>
      </c>
      <c r="L18" s="17">
        <v>46.8</v>
      </c>
    </row>
    <row r="19" spans="1:12" ht="15">
      <c r="A19" s="6"/>
      <c r="B19" s="13">
        <v>3</v>
      </c>
      <c r="C19" s="14">
        <v>757</v>
      </c>
      <c r="D19" s="19" t="str">
        <f t="shared" si="4"/>
        <v>Hollie Gilliland</v>
      </c>
      <c r="E19" s="20" t="str">
        <f t="shared" si="5"/>
        <v>Lagan Valley AC</v>
      </c>
      <c r="F19" s="17">
        <v>45.2</v>
      </c>
      <c r="G19" s="12"/>
      <c r="H19" s="13">
        <v>3</v>
      </c>
      <c r="I19" s="18">
        <v>101</v>
      </c>
      <c r="J19" s="19" t="str">
        <f t="shared" si="6"/>
        <v>Lucy Appleton</v>
      </c>
      <c r="K19" s="20" t="str">
        <f t="shared" si="7"/>
        <v>City of Derry Spartans AC</v>
      </c>
      <c r="L19" s="17">
        <v>47.13</v>
      </c>
    </row>
    <row r="20" spans="1:12" ht="15">
      <c r="A20" s="6"/>
      <c r="B20" s="13">
        <v>4</v>
      </c>
      <c r="C20" s="14">
        <v>547</v>
      </c>
      <c r="D20" s="19" t="str">
        <f t="shared" si="4"/>
        <v>Jessie Brown</v>
      </c>
      <c r="E20" s="20" t="str">
        <f t="shared" si="5"/>
        <v>Regent House AC</v>
      </c>
      <c r="F20" s="17">
        <v>46.5</v>
      </c>
      <c r="G20" s="12"/>
      <c r="H20" s="13">
        <v>4</v>
      </c>
      <c r="I20" s="18">
        <v>1043</v>
      </c>
      <c r="J20" s="19" t="str">
        <f t="shared" si="6"/>
        <v>Nicole Cuskelly</v>
      </c>
      <c r="K20" s="20" t="str">
        <f t="shared" si="7"/>
        <v>Lifford AC</v>
      </c>
      <c r="L20" s="17">
        <v>49.35</v>
      </c>
    </row>
    <row r="21" spans="1:12" ht="15">
      <c r="A21" s="6"/>
      <c r="B21" s="13">
        <v>5</v>
      </c>
      <c r="C21" s="14">
        <v>102</v>
      </c>
      <c r="D21" s="19" t="str">
        <f t="shared" si="4"/>
        <v>Gemma Mullan</v>
      </c>
      <c r="E21" s="20" t="str">
        <f t="shared" si="5"/>
        <v>City of Derry Spartans AC</v>
      </c>
      <c r="F21" s="17">
        <v>46.51</v>
      </c>
      <c r="G21" s="12"/>
      <c r="H21" s="13">
        <v>5</v>
      </c>
      <c r="I21" s="18">
        <v>988</v>
      </c>
      <c r="J21" s="19" t="str">
        <f t="shared" si="6"/>
        <v>Laura Fleck</v>
      </c>
      <c r="K21" s="20" t="str">
        <f t="shared" si="7"/>
        <v>Ballymena &amp; Antrim AC</v>
      </c>
      <c r="L21" s="17">
        <v>50.28</v>
      </c>
    </row>
    <row r="22" spans="1:12" ht="15">
      <c r="A22" s="6"/>
      <c r="B22" s="13">
        <v>6</v>
      </c>
      <c r="C22" s="14">
        <v>993</v>
      </c>
      <c r="D22" s="19" t="str">
        <f t="shared" si="4"/>
        <v>Sasha Lawther</v>
      </c>
      <c r="E22" s="20" t="str">
        <f t="shared" si="5"/>
        <v>Ballymena &amp; Antrim AC</v>
      </c>
      <c r="F22" s="17">
        <v>46.63</v>
      </c>
      <c r="G22" s="12"/>
      <c r="H22" s="13">
        <v>6</v>
      </c>
      <c r="I22" s="18">
        <v>507</v>
      </c>
      <c r="J22" s="19" t="str">
        <f t="shared" si="6"/>
        <v>Aoibh Haigney</v>
      </c>
      <c r="K22" s="20" t="str">
        <f t="shared" si="7"/>
        <v>Omagh Harriers</v>
      </c>
      <c r="L22" s="17">
        <v>50.38</v>
      </c>
    </row>
    <row r="23" spans="1:12" ht="15">
      <c r="A23" s="6"/>
      <c r="B23" s="13">
        <v>7</v>
      </c>
      <c r="C23" s="14">
        <v>1042</v>
      </c>
      <c r="D23" s="19" t="str">
        <f t="shared" si="4"/>
        <v>Shannon Russell</v>
      </c>
      <c r="E23" s="20" t="str">
        <f t="shared" si="5"/>
        <v>Lifford AC</v>
      </c>
      <c r="F23" s="17">
        <v>47.04</v>
      </c>
      <c r="G23" s="12"/>
      <c r="H23" s="13">
        <v>7</v>
      </c>
      <c r="I23" s="18">
        <v>866</v>
      </c>
      <c r="J23" s="19" t="str">
        <f t="shared" si="6"/>
        <v>Ciara Finan</v>
      </c>
      <c r="K23" s="20" t="str">
        <f t="shared" si="7"/>
        <v>Annalee AC</v>
      </c>
      <c r="L23" s="17">
        <v>52.37</v>
      </c>
    </row>
    <row r="24" spans="1:12" ht="15">
      <c r="A24" s="6"/>
      <c r="B24" s="21">
        <v>8</v>
      </c>
      <c r="C24" s="22">
        <v>868</v>
      </c>
      <c r="D24" s="23" t="str">
        <f t="shared" si="4"/>
        <v>Hannah McHugh</v>
      </c>
      <c r="E24" s="24" t="str">
        <f t="shared" si="5"/>
        <v>Annalee AC</v>
      </c>
      <c r="F24" s="25">
        <v>49.3</v>
      </c>
      <c r="G24" s="12"/>
      <c r="H24" s="21">
        <v>8</v>
      </c>
      <c r="I24" s="26"/>
      <c r="J24" s="23">
        <f t="shared" si="6"/>
      </c>
      <c r="K24" s="24">
        <f t="shared" si="7"/>
      </c>
      <c r="L24" s="25"/>
    </row>
    <row r="25" spans="1:12" ht="15">
      <c r="A25" s="6"/>
      <c r="B25" s="13">
        <v>9</v>
      </c>
      <c r="C25" s="14">
        <v>505</v>
      </c>
      <c r="D25" s="19" t="str">
        <f>IF(ISNUMBER(C25),IF(C25&lt;&gt;"",IF(LEN(VLOOKUP(C25,AthleteList,2,FALSE)&lt;&gt;0),_xlfn.IFERROR(IF(VLOOKUP(C25,AthleteList,2,FALSE)&lt;&gt;"",VLOOKUP(C25,AthleteList,2,FALSE),"Not Assigned"),"Not a valid Number"),""),""),"")</f>
        <v>Coblaith McKenna</v>
      </c>
      <c r="E25" s="20" t="str">
        <f>IF(ISNUMBER(C25),IF(C25&lt;&gt;"",IF(LEN(VLOOKUP(C25,AthleteList,3,FALSE)&lt;&gt;0),_xlfn.IFERROR(IF(VLOOKUP(C25,AthleteList,3,FALSE)&lt;&gt;"",VLOOKUP(C25,AthleteList,3,FALSE),"Not Assigned"),"Not a valid Number"),""),""),"")</f>
        <v>Omagh Harriers</v>
      </c>
      <c r="F25" s="17">
        <v>49.56</v>
      </c>
      <c r="G25" s="12"/>
      <c r="H25" s="13"/>
      <c r="I25" s="18"/>
      <c r="J25" s="19">
        <f>IF(ISNUMBER(I25),IF(I25&lt;&gt;"",IF(LEN(VLOOKUP(I25,AthleteList,2,FALSE)&lt;&gt;0),_xlfn.IFERROR(IF(VLOOKUP(I25,AthleteList,2,FALSE)&lt;&gt;"",VLOOKUP(I25,AthleteList,2,FALSE),"Not Assigned"),"Not a valid Number"),""),""),"")</f>
      </c>
      <c r="K25" s="20">
        <f>IF(ISNUMBER(I25),IF(I25&lt;&gt;"",IF(LEN(VLOOKUP(I25,AthleteList,3,FALSE)&lt;&gt;0),_xlfn.IFERROR(IF(VLOOKUP(I25,AthleteList,3,FALSE)&lt;&gt;"",VLOOKUP(I25,AthleteList,3,FALSE),"Not Assigned"),"Not a valid Number"),""),""),"")</f>
      </c>
      <c r="L25" s="17"/>
    </row>
    <row r="26" spans="1:12" ht="15">
      <c r="A26" s="6"/>
      <c r="B26" s="13">
        <v>10</v>
      </c>
      <c r="C26" s="14">
        <v>166</v>
      </c>
      <c r="D26" s="19" t="str">
        <f>IF(ISNUMBER(C26),IF(C26&lt;&gt;"",IF(LEN(VLOOKUP(C26,AthleteList,2,FALSE)&lt;&gt;0),_xlfn.IFERROR(IF(VLOOKUP(C26,AthleteList,2,FALSE)&lt;&gt;"",VLOOKUP(C26,AthleteList,2,FALSE),"Not Assigned"),"Not a valid Number"),""),""),"")</f>
        <v>Lauren Taylor</v>
      </c>
      <c r="E26" s="20" t="str">
        <f>IF(ISNUMBER(C26),IF(C26&lt;&gt;"",IF(LEN(VLOOKUP(C26,AthleteList,3,FALSE)&lt;&gt;0),_xlfn.IFERROR(IF(VLOOKUP(C26,AthleteList,3,FALSE)&lt;&gt;"",VLOOKUP(C26,AthleteList,3,FALSE),"Not Assigned"),"Not a valid Number"),""),""),"")</f>
        <v>Finn Valley AC</v>
      </c>
      <c r="F26" s="17">
        <v>50.08</v>
      </c>
      <c r="G26" s="12"/>
      <c r="H26" s="13"/>
      <c r="I26" s="18"/>
      <c r="J26" s="19">
        <f>IF(ISNUMBER(I26),IF(I26&lt;&gt;"",IF(LEN(VLOOKUP(I26,AthleteList,2,FALSE)&lt;&gt;0),_xlfn.IFERROR(IF(VLOOKUP(I26,AthleteList,2,FALSE)&lt;&gt;"",VLOOKUP(I26,AthleteList,2,FALSE),"Not Assigned"),"Not a valid Number"),""),""),"")</f>
      </c>
      <c r="K26" s="20">
        <f>IF(ISNUMBER(I26),IF(I26&lt;&gt;"",IF(LEN(VLOOKUP(I26,AthleteList,3,FALSE)&lt;&gt;0),_xlfn.IFERROR(IF(VLOOKUP(I26,AthleteList,3,FALSE)&lt;&gt;"",VLOOKUP(I26,AthleteList,3,FALSE),"Not Assigned"),"Not a valid Number"),""),""),"")</f>
      </c>
      <c r="L26" s="17"/>
    </row>
    <row r="27" spans="1:12" ht="15">
      <c r="A27" s="6"/>
      <c r="B27" s="21"/>
      <c r="C27" s="22"/>
      <c r="D27" s="23">
        <f>IF(ISNUMBER(C27),IF(C27&lt;&gt;"",IF(LEN(VLOOKUP(C27,AthleteList,2,FALSE)&lt;&gt;0),_xlfn.IFERROR(IF(VLOOKUP(C27,AthleteList,2,FALSE)&lt;&gt;"",VLOOKUP(C27,AthleteList,2,FALSE),"Not Assigned"),"Not a valid Number"),""),""),"")</f>
      </c>
      <c r="E27" s="24">
        <f>IF(ISNUMBER(C27),IF(C27&lt;&gt;"",IF(LEN(VLOOKUP(C27,AthleteList,3,FALSE)&lt;&gt;0),_xlfn.IFERROR(IF(VLOOKUP(C27,AthleteList,3,FALSE)&lt;&gt;"",VLOOKUP(C27,AthleteList,3,FALSE),"Not Assigned"),"Not a valid Number"),""),""),"")</f>
      </c>
      <c r="F27" s="25"/>
      <c r="G27" s="12"/>
      <c r="H27" s="21"/>
      <c r="I27" s="26"/>
      <c r="J27" s="23">
        <f>IF(ISNUMBER(I27),IF(I27&lt;&gt;"",IF(LEN(VLOOKUP(I27,AthleteList,2,FALSE)&lt;&gt;0),_xlfn.IFERROR(IF(VLOOKUP(I27,AthleteList,2,FALSE)&lt;&gt;"",VLOOKUP(I27,AthleteList,2,FALSE),"Not Assigned"),"Not a valid Number"),""),""),"")</f>
      </c>
      <c r="K27" s="24">
        <f>IF(ISNUMBER(I27),IF(I27&lt;&gt;"",IF(LEN(VLOOKUP(I27,AthleteList,3,FALSE)&lt;&gt;0),_xlfn.IFERROR(IF(VLOOKUP(I27,AthleteList,3,FALSE)&lt;&gt;"",VLOOKUP(I27,AthleteList,3,FALSE),"Not Assigned"),"Not a valid Number"),""),""),"")</f>
      </c>
      <c r="L27" s="25"/>
    </row>
    <row r="28" spans="1:12" ht="15">
      <c r="A28" s="12"/>
      <c r="B28" s="12"/>
      <c r="C28" s="12"/>
      <c r="D28" s="12"/>
      <c r="E28" s="12"/>
      <c r="F28" s="28"/>
      <c r="G28" s="12"/>
      <c r="H28" s="12"/>
      <c r="I28" s="12"/>
      <c r="J28" s="12"/>
      <c r="K28" s="12"/>
      <c r="L28" s="28"/>
    </row>
    <row r="29" spans="1:12" ht="15" customHeight="1">
      <c r="A29" s="6" t="s">
        <v>6</v>
      </c>
      <c r="B29" s="7" t="s">
        <v>1</v>
      </c>
      <c r="C29" s="8" t="s">
        <v>2</v>
      </c>
      <c r="D29" s="9" t="s">
        <v>3</v>
      </c>
      <c r="E29" s="10" t="s">
        <v>4</v>
      </c>
      <c r="F29" s="11" t="s">
        <v>5</v>
      </c>
      <c r="G29" s="12"/>
      <c r="H29" s="7" t="s">
        <v>1</v>
      </c>
      <c r="I29" s="8" t="s">
        <v>2</v>
      </c>
      <c r="J29" s="9" t="s">
        <v>3</v>
      </c>
      <c r="K29" s="10" t="s">
        <v>4</v>
      </c>
      <c r="L29" s="11" t="s">
        <v>5</v>
      </c>
    </row>
    <row r="30" spans="1:12" ht="15">
      <c r="A30" s="6"/>
      <c r="B30" s="13">
        <v>1</v>
      </c>
      <c r="C30" s="14">
        <v>695</v>
      </c>
      <c r="D30" s="15" t="str">
        <f aca="true" t="shared" si="8" ref="D30:D36">IF(ISNUMBER(C30),IF(C30&lt;&gt;"",IF(LEN(VLOOKUP(C30,AthleteList,2,FALSE)&lt;&gt;0),_xlfn.IFERROR(IF(VLOOKUP(C30,AthleteList,2,FALSE)&lt;&gt;"",VLOOKUP(C30,AthleteList,2,FALSE),"Not Assigned"),"Not a valid Number"),""),""),"")</f>
        <v>Rebekah Douglas</v>
      </c>
      <c r="E30" s="16" t="str">
        <f aca="true" t="shared" si="9" ref="E30:E36">IF(ISNUMBER(C30),IF(C30&lt;&gt;"",IF(LEN(VLOOKUP(C30,AthleteList,3,FALSE)&lt;&gt;0),_xlfn.IFERROR(IF(VLOOKUP(C30,AthleteList,3,FALSE)&lt;&gt;"",VLOOKUP(C30,AthleteList,3,FALSE),"Not Assigned"),"Not a valid Number"),""),""),"")</f>
        <v>City of Lisburn AC</v>
      </c>
      <c r="F30" s="17" t="s">
        <v>135</v>
      </c>
      <c r="G30" s="12"/>
      <c r="H30" s="13">
        <v>1</v>
      </c>
      <c r="I30" s="18">
        <v>500</v>
      </c>
      <c r="J30" s="15" t="str">
        <f aca="true" t="shared" si="10" ref="J30:J36">IF(ISNUMBER(I30),IF(I30&lt;&gt;"",IF(LEN(VLOOKUP(I30,AthleteList,2,FALSE)&lt;&gt;0),_xlfn.IFERROR(IF(VLOOKUP(I30,AthleteList,2,FALSE)&lt;&gt;"",VLOOKUP(I30,AthleteList,2,FALSE),"Not Assigned"),"Not a valid Number"),""),""),"")</f>
        <v>Aideen Casey</v>
      </c>
      <c r="K30" s="16" t="str">
        <f aca="true" t="shared" si="11" ref="K30:K36">IF(ISNUMBER(I30),IF(I30&lt;&gt;"",IF(LEN(VLOOKUP(I30,AthleteList,3,FALSE)&lt;&gt;0),_xlfn.IFERROR(IF(VLOOKUP(I30,AthleteList,3,FALSE)&lt;&gt;"",VLOOKUP(I30,AthleteList,3,FALSE),"Not Assigned"),"Not a valid Number"),""),""),"")</f>
        <v>Omagh Harriers</v>
      </c>
      <c r="L30" s="17" t="s">
        <v>75</v>
      </c>
    </row>
    <row r="31" spans="1:12" ht="15">
      <c r="A31" s="6"/>
      <c r="B31" s="13">
        <v>2</v>
      </c>
      <c r="C31" s="14">
        <v>506</v>
      </c>
      <c r="D31" s="19" t="str">
        <f t="shared" si="8"/>
        <v>Toni Moore</v>
      </c>
      <c r="E31" s="20" t="str">
        <f t="shared" si="9"/>
        <v>Omagh Harriers</v>
      </c>
      <c r="F31" s="17" t="s">
        <v>136</v>
      </c>
      <c r="G31" s="12"/>
      <c r="H31" s="13">
        <v>2</v>
      </c>
      <c r="I31" s="18">
        <v>990</v>
      </c>
      <c r="J31" s="19" t="str">
        <f t="shared" si="10"/>
        <v>Katie Glover</v>
      </c>
      <c r="K31" s="20" t="str">
        <f t="shared" si="11"/>
        <v>Ballymena &amp; Antrim AC</v>
      </c>
      <c r="L31" s="17" t="s">
        <v>137</v>
      </c>
    </row>
    <row r="32" spans="1:12" ht="15">
      <c r="A32" s="6"/>
      <c r="B32" s="13">
        <v>3</v>
      </c>
      <c r="C32" s="14">
        <v>547</v>
      </c>
      <c r="D32" s="19" t="str">
        <f t="shared" si="8"/>
        <v>Jessie Brown</v>
      </c>
      <c r="E32" s="20" t="str">
        <f t="shared" si="9"/>
        <v>Regent House AC</v>
      </c>
      <c r="F32" s="17" t="s">
        <v>138</v>
      </c>
      <c r="G32" s="12"/>
      <c r="H32" s="13">
        <v>3</v>
      </c>
      <c r="I32" s="18">
        <v>558</v>
      </c>
      <c r="J32" s="19" t="str">
        <f t="shared" si="10"/>
        <v>Rebekah Derrick</v>
      </c>
      <c r="K32" s="20" t="str">
        <f t="shared" si="11"/>
        <v>Regent House AC</v>
      </c>
      <c r="L32" s="17" t="s">
        <v>139</v>
      </c>
    </row>
    <row r="33" spans="1:12" ht="15">
      <c r="A33" s="6"/>
      <c r="B33" s="13">
        <v>4</v>
      </c>
      <c r="C33" s="14">
        <v>1001</v>
      </c>
      <c r="D33" s="19" t="str">
        <f t="shared" si="8"/>
        <v>Lauren Strange</v>
      </c>
      <c r="E33" s="20" t="str">
        <f t="shared" si="9"/>
        <v>Ballymena &amp; Antrim AC</v>
      </c>
      <c r="F33" s="17" t="s">
        <v>140</v>
      </c>
      <c r="G33" s="12"/>
      <c r="H33" s="13">
        <v>4</v>
      </c>
      <c r="I33" s="18"/>
      <c r="J33" s="19">
        <f t="shared" si="10"/>
      </c>
      <c r="K33" s="20">
        <f t="shared" si="11"/>
      </c>
      <c r="L33" s="17"/>
    </row>
    <row r="34" spans="1:12" ht="15">
      <c r="A34" s="6"/>
      <c r="B34" s="13">
        <v>5</v>
      </c>
      <c r="C34" s="14">
        <v>384</v>
      </c>
      <c r="D34" s="19" t="str">
        <f t="shared" si="8"/>
        <v>Zara Mulholland</v>
      </c>
      <c r="E34" s="20" t="str">
        <f t="shared" si="9"/>
        <v>North Down AC</v>
      </c>
      <c r="F34" s="17" t="s">
        <v>141</v>
      </c>
      <c r="G34" s="12"/>
      <c r="H34" s="13">
        <v>5</v>
      </c>
      <c r="I34" s="18"/>
      <c r="J34" s="19">
        <f t="shared" si="10"/>
      </c>
      <c r="K34" s="20">
        <f t="shared" si="11"/>
      </c>
      <c r="L34" s="17"/>
    </row>
    <row r="35" spans="1:12" ht="15">
      <c r="A35" s="6"/>
      <c r="B35" s="13">
        <v>6</v>
      </c>
      <c r="C35" s="14">
        <v>165</v>
      </c>
      <c r="D35" s="19" t="str">
        <f t="shared" si="8"/>
        <v>Sarah Doherty</v>
      </c>
      <c r="E35" s="20" t="str">
        <f t="shared" si="9"/>
        <v>Finn Valley AC</v>
      </c>
      <c r="F35" s="17" t="s">
        <v>142</v>
      </c>
      <c r="G35" s="12"/>
      <c r="H35" s="13">
        <v>6</v>
      </c>
      <c r="I35" s="18"/>
      <c r="J35" s="19">
        <f t="shared" si="10"/>
      </c>
      <c r="K35" s="20">
        <f t="shared" si="11"/>
      </c>
      <c r="L35" s="17"/>
    </row>
    <row r="36" spans="1:12" ht="15">
      <c r="A36" s="6"/>
      <c r="B36" s="13">
        <v>7</v>
      </c>
      <c r="C36" s="14">
        <v>870</v>
      </c>
      <c r="D36" s="19" t="str">
        <f t="shared" si="8"/>
        <v>Caoimhe O'Reilly</v>
      </c>
      <c r="E36" s="20" t="str">
        <f t="shared" si="9"/>
        <v>Annalee AC</v>
      </c>
      <c r="F36" s="17" t="s">
        <v>143</v>
      </c>
      <c r="G36" s="12"/>
      <c r="H36" s="13">
        <v>7</v>
      </c>
      <c r="I36" s="18"/>
      <c r="J36" s="19">
        <f t="shared" si="10"/>
      </c>
      <c r="K36" s="20">
        <f t="shared" si="11"/>
      </c>
      <c r="L36" s="17"/>
    </row>
    <row r="37" spans="1:12" ht="15">
      <c r="A37" s="6"/>
      <c r="B37" s="21"/>
      <c r="C37" s="22"/>
      <c r="D37" s="23">
        <f>IF(ISNUMBER(C37),IF(C37&lt;&gt;"",IF(LEN(VLOOKUP(C37,AthleteList,2,FALSE)&lt;&gt;0),_xlfn.IFERROR(IF(VLOOKUP(C37,AthleteList,2,FALSE)&lt;&gt;"",VLOOKUP(C37,AthleteList,2,FALSE),"Not Assigned"),"Not a valid Number"),""),""),"")</f>
      </c>
      <c r="E37" s="24">
        <f>IF(ISNUMBER(C37),IF(C37&lt;&gt;"",IF(LEN(VLOOKUP(C37,AthleteList,3,FALSE)&lt;&gt;0),_xlfn.IFERROR(IF(VLOOKUP(C37,AthleteList,3,FALSE)&lt;&gt;"",VLOOKUP(C37,AthleteList,3,FALSE),"Not Assigned"),"Not a valid Number"),""),""),"")</f>
      </c>
      <c r="F37" s="25"/>
      <c r="G37" s="12"/>
      <c r="H37" s="21"/>
      <c r="I37" s="26"/>
      <c r="J37" s="23">
        <f>IF(ISNUMBER(I37),IF(I37&lt;&gt;"",IF(LEN(VLOOKUP(I37,AthleteList,2,FALSE)&lt;&gt;0),_xlfn.IFERROR(IF(VLOOKUP(I37,AthleteList,2,FALSE)&lt;&gt;"",VLOOKUP(I37,AthleteList,2,FALSE),"Not Assigned"),"Not a valid Number"),""),""),"")</f>
      </c>
      <c r="K37" s="24">
        <f>IF(ISNUMBER(I37),IF(I37&lt;&gt;"",IF(LEN(VLOOKUP(I37,AthleteList,3,FALSE)&lt;&gt;0),_xlfn.IFERROR(IF(VLOOKUP(I37,AthleteList,3,FALSE)&lt;&gt;"",VLOOKUP(I37,AthleteList,3,FALSE),"Not Assigned"),"Not a valid Number"),""),""),"")</f>
      </c>
      <c r="L37" s="25"/>
    </row>
    <row r="38" spans="1:12" ht="15">
      <c r="A38" s="12"/>
      <c r="B38" s="12"/>
      <c r="C38" s="12"/>
      <c r="D38" s="12"/>
      <c r="E38" s="12"/>
      <c r="F38" s="28"/>
      <c r="G38" s="12"/>
      <c r="H38" s="12"/>
      <c r="I38" s="12"/>
      <c r="J38" s="12"/>
      <c r="K38" s="12"/>
      <c r="L38" s="28"/>
    </row>
    <row r="39" spans="1:12" ht="15" customHeight="1">
      <c r="A39" s="6" t="s">
        <v>126</v>
      </c>
      <c r="B39" s="7" t="s">
        <v>1</v>
      </c>
      <c r="C39" s="8" t="s">
        <v>2</v>
      </c>
      <c r="D39" s="9" t="s">
        <v>3</v>
      </c>
      <c r="E39" s="10" t="s">
        <v>4</v>
      </c>
      <c r="F39" s="11" t="s">
        <v>5</v>
      </c>
      <c r="G39" s="12"/>
      <c r="H39" s="7" t="s">
        <v>1</v>
      </c>
      <c r="I39" s="8" t="s">
        <v>2</v>
      </c>
      <c r="J39" s="9" t="s">
        <v>3</v>
      </c>
      <c r="K39" s="10" t="s">
        <v>4</v>
      </c>
      <c r="L39" s="11" t="s">
        <v>5</v>
      </c>
    </row>
    <row r="40" spans="1:12" ht="15">
      <c r="A40" s="6"/>
      <c r="B40" s="13">
        <v>1</v>
      </c>
      <c r="C40" s="14">
        <v>707</v>
      </c>
      <c r="D40" s="15" t="str">
        <f>IF(ISNUMBER(C40),IF(C40&lt;&gt;"",IF(LEN(VLOOKUP(C40,AthleteList,2,FALSE)&lt;&gt;0),_xlfn.IFERROR(IF(VLOOKUP(C40,AthleteList,2,FALSE)&lt;&gt;"",VLOOKUP(C40,AthleteList,2,FALSE),"Not Assigned"),"Not a valid Number"),""),""),"")</f>
        <v>Zoe Carruthers</v>
      </c>
      <c r="E40" s="16" t="str">
        <f>IF(ISNUMBER(C40),IF(C40&lt;&gt;"",IF(LEN(VLOOKUP(C40,AthleteList,3,FALSE)&lt;&gt;0),_xlfn.IFERROR(IF(VLOOKUP(C40,AthleteList,3,FALSE)&lt;&gt;"",VLOOKUP(C40,AthleteList,3,FALSE),"Not Assigned"),"Not a valid Number"),""),""),"")</f>
        <v>City of Lisburn AC</v>
      </c>
      <c r="F40" s="17" t="s">
        <v>144</v>
      </c>
      <c r="G40" s="12"/>
      <c r="H40" s="13">
        <v>1</v>
      </c>
      <c r="I40" s="18">
        <v>504</v>
      </c>
      <c r="J40" s="15" t="str">
        <f>IF(ISNUMBER(I40),IF(I40&lt;&gt;"",IF(LEN(VLOOKUP(I40,AthleteList,2,FALSE)&lt;&gt;0),_xlfn.IFERROR(IF(VLOOKUP(I40,AthleteList,2,FALSE)&lt;&gt;"",VLOOKUP(I40,AthleteList,2,FALSE),"Not Assigned"),"Not a valid Number"),""),""),"")</f>
        <v>Edel  Monaghan</v>
      </c>
      <c r="K40" s="16" t="str">
        <f>IF(ISNUMBER(I40),IF(I40&lt;&gt;"",IF(LEN(VLOOKUP(I40,AthleteList,3,FALSE)&lt;&gt;0),_xlfn.IFERROR(IF(VLOOKUP(I40,AthleteList,3,FALSE)&lt;&gt;"",VLOOKUP(I40,AthleteList,3,FALSE),"Not Assigned"),"Not a valid Number"),""),""),"")</f>
        <v>Omagh Harriers</v>
      </c>
      <c r="L40" s="17" t="s">
        <v>145</v>
      </c>
    </row>
    <row r="41" spans="1:12" ht="15">
      <c r="A41" s="6"/>
      <c r="B41" s="13">
        <v>2</v>
      </c>
      <c r="C41" s="14">
        <v>506</v>
      </c>
      <c r="D41" s="19" t="str">
        <f>IF(ISNUMBER(C41),IF(C41&lt;&gt;"",IF(LEN(VLOOKUP(C41,AthleteList,2,FALSE)&lt;&gt;0),_xlfn.IFERROR(IF(VLOOKUP(C41,AthleteList,2,FALSE)&lt;&gt;"",VLOOKUP(C41,AthleteList,2,FALSE),"Not Assigned"),"Not a valid Number"),""),""),"")</f>
        <v>Toni Moore</v>
      </c>
      <c r="E41" s="20" t="str">
        <f>IF(ISNUMBER(C41),IF(C41&lt;&gt;"",IF(LEN(VLOOKUP(C41,AthleteList,3,FALSE)&lt;&gt;0),_xlfn.IFERROR(IF(VLOOKUP(C41,AthleteList,3,FALSE)&lt;&gt;"",VLOOKUP(C41,AthleteList,3,FALSE),"Not Assigned"),"Not a valid Number"),""),""),"")</f>
        <v>Omagh Harriers</v>
      </c>
      <c r="F41" s="17" t="s">
        <v>146</v>
      </c>
      <c r="G41" s="12"/>
      <c r="H41" s="13">
        <v>2</v>
      </c>
      <c r="I41" s="18"/>
      <c r="J41" s="19">
        <f>IF(ISNUMBER(I41),IF(I41&lt;&gt;"",IF(LEN(VLOOKUP(I41,AthleteList,2,FALSE)&lt;&gt;0),_xlfn.IFERROR(IF(VLOOKUP(I41,AthleteList,2,FALSE)&lt;&gt;"",VLOOKUP(I41,AthleteList,2,FALSE),"Not Assigned"),"Not a valid Number"),""),""),"")</f>
      </c>
      <c r="K41" s="20">
        <f>IF(ISNUMBER(I41),IF(I41&lt;&gt;"",IF(LEN(VLOOKUP(I41,AthleteList,3,FALSE)&lt;&gt;0),_xlfn.IFERROR(IF(VLOOKUP(I41,AthleteList,3,FALSE)&lt;&gt;"",VLOOKUP(I41,AthleteList,3,FALSE),"Not Assigned"),"Not a valid Number"),""),""),"")</f>
      </c>
      <c r="L41" s="17"/>
    </row>
    <row r="42" spans="1:12" ht="15">
      <c r="A42" s="6"/>
      <c r="B42" s="13">
        <v>3</v>
      </c>
      <c r="C42" s="14">
        <v>168</v>
      </c>
      <c r="D42" s="19" t="str">
        <f>IF(ISNUMBER(C42),IF(C42&lt;&gt;"",IF(LEN(VLOOKUP(C42,AthleteList,2,FALSE)&lt;&gt;0),_xlfn.IFERROR(IF(VLOOKUP(C42,AthleteList,2,FALSE)&lt;&gt;"",VLOOKUP(C42,AthleteList,2,FALSE),"Not Assigned"),"Not a valid Number"),""),""),"")</f>
        <v>LauraLee Penrose</v>
      </c>
      <c r="E42" s="20" t="str">
        <f>IF(ISNUMBER(C42),IF(C42&lt;&gt;"",IF(LEN(VLOOKUP(C42,AthleteList,3,FALSE)&lt;&gt;0),_xlfn.IFERROR(IF(VLOOKUP(C42,AthleteList,3,FALSE)&lt;&gt;"",VLOOKUP(C42,AthleteList,3,FALSE),"Not Assigned"),"Not a valid Number"),""),""),"")</f>
        <v>Finn Valley AC</v>
      </c>
      <c r="F42" s="17" t="s">
        <v>147</v>
      </c>
      <c r="G42" s="12"/>
      <c r="H42" s="13">
        <v>3</v>
      </c>
      <c r="I42" s="18"/>
      <c r="J42" s="19">
        <f>IF(ISNUMBER(I42),IF(I42&lt;&gt;"",IF(LEN(VLOOKUP(I42,AthleteList,2,FALSE)&lt;&gt;0),_xlfn.IFERROR(IF(VLOOKUP(I42,AthleteList,2,FALSE)&lt;&gt;"",VLOOKUP(I42,AthleteList,2,FALSE),"Not Assigned"),"Not a valid Number"),""),""),"")</f>
      </c>
      <c r="K42" s="20">
        <f>IF(ISNUMBER(I42),IF(I42&lt;&gt;"",IF(LEN(VLOOKUP(I42,AthleteList,3,FALSE)&lt;&gt;0),_xlfn.IFERROR(IF(VLOOKUP(I42,AthleteList,3,FALSE)&lt;&gt;"",VLOOKUP(I42,AthleteList,3,FALSE),"Not Assigned"),"Not a valid Number"),""),""),"")</f>
      </c>
      <c r="L42" s="17"/>
    </row>
    <row r="43" spans="1:12" ht="15">
      <c r="A43" s="6"/>
      <c r="B43" s="13">
        <v>4</v>
      </c>
      <c r="C43" s="14">
        <v>558</v>
      </c>
      <c r="D43" s="19" t="str">
        <f>IF(ISNUMBER(C43),IF(C43&lt;&gt;"",IF(LEN(VLOOKUP(C43,AthleteList,2,FALSE)&lt;&gt;0),_xlfn.IFERROR(IF(VLOOKUP(C43,AthleteList,2,FALSE)&lt;&gt;"",VLOOKUP(C43,AthleteList,2,FALSE),"Not Assigned"),"Not a valid Number"),""),""),"")</f>
        <v>Rebekah Derrick</v>
      </c>
      <c r="E43" s="20" t="str">
        <f>IF(ISNUMBER(C43),IF(C43&lt;&gt;"",IF(LEN(VLOOKUP(C43,AthleteList,3,FALSE)&lt;&gt;0),_xlfn.IFERROR(IF(VLOOKUP(C43,AthleteList,3,FALSE)&lt;&gt;"",VLOOKUP(C43,AthleteList,3,FALSE),"Not Assigned"),"Not a valid Number"),""),""),"")</f>
        <v>Regent House AC</v>
      </c>
      <c r="F43" s="17" t="s">
        <v>148</v>
      </c>
      <c r="G43" s="12"/>
      <c r="H43" s="13">
        <v>4</v>
      </c>
      <c r="I43" s="18"/>
      <c r="J43" s="19">
        <f>IF(ISNUMBER(I43),IF(I43&lt;&gt;"",IF(LEN(VLOOKUP(I43,AthleteList,2,FALSE)&lt;&gt;0),_xlfn.IFERROR(IF(VLOOKUP(I43,AthleteList,2,FALSE)&lt;&gt;"",VLOOKUP(I43,AthleteList,2,FALSE),"Not Assigned"),"Not a valid Number"),""),""),"")</f>
      </c>
      <c r="K43" s="20">
        <f>IF(ISNUMBER(I43),IF(I43&lt;&gt;"",IF(LEN(VLOOKUP(I43,AthleteList,3,FALSE)&lt;&gt;0),_xlfn.IFERROR(IF(VLOOKUP(I43,AthleteList,3,FALSE)&lt;&gt;"",VLOOKUP(I43,AthleteList,3,FALSE),"Not Assigned"),"Not a valid Number"),""),""),"")</f>
      </c>
      <c r="L43" s="17"/>
    </row>
    <row r="44" spans="1:12" ht="15">
      <c r="A44" s="6"/>
      <c r="B44" s="13">
        <v>5</v>
      </c>
      <c r="C44" s="14">
        <v>870</v>
      </c>
      <c r="D44" s="19" t="str">
        <f>IF(ISNUMBER(C44),IF(C44&lt;&gt;"",IF(LEN(VLOOKUP(C44,AthleteList,2,FALSE)&lt;&gt;0),_xlfn.IFERROR(IF(VLOOKUP(C44,AthleteList,2,FALSE)&lt;&gt;"",VLOOKUP(C44,AthleteList,2,FALSE),"Not Assigned"),"Not a valid Number"),""),""),"")</f>
        <v>Caoimhe O'Reilly</v>
      </c>
      <c r="E44" s="20" t="str">
        <f>IF(ISNUMBER(C44),IF(C44&lt;&gt;"",IF(LEN(VLOOKUP(C44,AthleteList,3,FALSE)&lt;&gt;0),_xlfn.IFERROR(IF(VLOOKUP(C44,AthleteList,3,FALSE)&lt;&gt;"",VLOOKUP(C44,AthleteList,3,FALSE),"Not Assigned"),"Not a valid Number"),""),""),"")</f>
        <v>Annalee AC</v>
      </c>
      <c r="F44" s="17" t="s">
        <v>149</v>
      </c>
      <c r="G44" s="12"/>
      <c r="H44" s="13">
        <v>5</v>
      </c>
      <c r="I44" s="18"/>
      <c r="J44" s="19">
        <f>IF(ISNUMBER(I44),IF(I44&lt;&gt;"",IF(LEN(VLOOKUP(I44,AthleteList,2,FALSE)&lt;&gt;0),_xlfn.IFERROR(IF(VLOOKUP(I44,AthleteList,2,FALSE)&lt;&gt;"",VLOOKUP(I44,AthleteList,2,FALSE),"Not Assigned"),"Not a valid Number"),""),""),"")</f>
      </c>
      <c r="K44" s="20">
        <f>IF(ISNUMBER(I44),IF(I44&lt;&gt;"",IF(LEN(VLOOKUP(I44,AthleteList,3,FALSE)&lt;&gt;0),_xlfn.IFERROR(IF(VLOOKUP(I44,AthleteList,3,FALSE)&lt;&gt;"",VLOOKUP(I44,AthleteList,3,FALSE),"Not Assigned"),"Not a valid Number"),""),""),"")</f>
      </c>
      <c r="L44" s="17"/>
    </row>
    <row r="45" spans="1:12" ht="15">
      <c r="A45" s="6"/>
      <c r="B45" s="21"/>
      <c r="C45" s="22"/>
      <c r="D45" s="23">
        <f>IF(ISNUMBER(C45),IF(C45&lt;&gt;"",IF(LEN(VLOOKUP(C45,AthleteList,2,FALSE)&lt;&gt;0),_xlfn.IFERROR(IF(VLOOKUP(C45,AthleteList,2,FALSE)&lt;&gt;"",VLOOKUP(C45,AthleteList,2,FALSE),"Not Assigned"),"Not a valid Number"),""),""),"")</f>
      </c>
      <c r="E45" s="24">
        <f>IF(ISNUMBER(C45),IF(C45&lt;&gt;"",IF(LEN(VLOOKUP(C45,AthleteList,3,FALSE)&lt;&gt;0),_xlfn.IFERROR(IF(VLOOKUP(C45,AthleteList,3,FALSE)&lt;&gt;"",VLOOKUP(C45,AthleteList,3,FALSE),"Not Assigned"),"Not a valid Number"),""),""),"")</f>
      </c>
      <c r="F45" s="25"/>
      <c r="G45" s="12"/>
      <c r="H45" s="21"/>
      <c r="I45" s="26"/>
      <c r="J45" s="23">
        <f>IF(ISNUMBER(I45),IF(I45&lt;&gt;"",IF(LEN(VLOOKUP(I45,AthleteList,2,FALSE)&lt;&gt;0),_xlfn.IFERROR(IF(VLOOKUP(I45,AthleteList,2,FALSE)&lt;&gt;"",VLOOKUP(I45,AthleteList,2,FALSE),"Not Assigned"),"Not a valid Number"),""),""),"")</f>
      </c>
      <c r="K45" s="24">
        <f>IF(ISNUMBER(I45),IF(I45&lt;&gt;"",IF(LEN(VLOOKUP(I45,AthleteList,3,FALSE)&lt;&gt;0),_xlfn.IFERROR(IF(VLOOKUP(I45,AthleteList,3,FALSE)&lt;&gt;"",VLOOKUP(I45,AthleteList,3,FALSE),"Not Assigned"),"Not a valid Number"),""),""),"")</f>
      </c>
      <c r="L45" s="25"/>
    </row>
    <row r="46" spans="1:12" ht="15">
      <c r="A46" s="12"/>
      <c r="B46" s="12"/>
      <c r="C46" s="12"/>
      <c r="D46" s="12"/>
      <c r="E46" s="12"/>
      <c r="F46" s="28"/>
      <c r="G46" s="12"/>
      <c r="H46" s="12"/>
      <c r="I46" s="12"/>
      <c r="J46" s="12"/>
      <c r="K46" s="12"/>
      <c r="L46" s="28"/>
    </row>
    <row r="47" spans="1:12" ht="15" customHeight="1">
      <c r="A47" s="6" t="s">
        <v>150</v>
      </c>
      <c r="B47" s="7" t="s">
        <v>1</v>
      </c>
      <c r="C47" s="8" t="s">
        <v>2</v>
      </c>
      <c r="D47" s="9" t="s">
        <v>3</v>
      </c>
      <c r="E47" s="10" t="s">
        <v>4</v>
      </c>
      <c r="F47" s="11" t="s">
        <v>5</v>
      </c>
      <c r="G47" s="12"/>
      <c r="H47" s="7" t="s">
        <v>1</v>
      </c>
      <c r="I47" s="8" t="s">
        <v>2</v>
      </c>
      <c r="J47" s="9" t="s">
        <v>3</v>
      </c>
      <c r="K47" s="10" t="s">
        <v>4</v>
      </c>
      <c r="L47" s="11" t="s">
        <v>5</v>
      </c>
    </row>
    <row r="48" spans="1:12" ht="15">
      <c r="A48" s="6"/>
      <c r="B48" s="13">
        <v>1</v>
      </c>
      <c r="C48" s="14">
        <v>710</v>
      </c>
      <c r="D48" s="15" t="str">
        <f>IF(ISNUMBER(C48),IF(C48&lt;&gt;"",IF(LEN(VLOOKUP(C48,AthleteList,2,FALSE)&lt;&gt;0),_xlfn.IFERROR(IF(VLOOKUP(C48,AthleteList,2,FALSE)&lt;&gt;"",VLOOKUP(C48,AthleteList,2,FALSE),"Not Assigned"),"Not a valid Number"),""),""),"")</f>
        <v>Kate Farrelly</v>
      </c>
      <c r="E48" s="16" t="str">
        <f>IF(ISNUMBER(C48),IF(C48&lt;&gt;"",IF(LEN(VLOOKUP(C48,AthleteList,3,FALSE)&lt;&gt;0),_xlfn.IFERROR(IF(VLOOKUP(C48,AthleteList,3,FALSE)&lt;&gt;"",VLOOKUP(C48,AthleteList,3,FALSE),"Not Assigned"),"Not a valid Number"),""),""),"")</f>
        <v>City of Lisburn AC</v>
      </c>
      <c r="F48" s="17">
        <v>12.71</v>
      </c>
      <c r="G48" s="12"/>
      <c r="H48" s="13">
        <v>1</v>
      </c>
      <c r="I48" s="18">
        <v>711</v>
      </c>
      <c r="J48" s="15" t="str">
        <f>IF(ISNUMBER(I48),IF(I48&lt;&gt;"",IF(LEN(VLOOKUP(I48,AthleteList,2,FALSE)&lt;&gt;0),_xlfn.IFERROR(IF(VLOOKUP(I48,AthleteList,2,FALSE)&lt;&gt;"",VLOOKUP(I48,AthleteList,2,FALSE),"Not Assigned"),"Not a valid Number"),""),""),"")</f>
        <v>Therese Hillman</v>
      </c>
      <c r="K48" s="16" t="str">
        <f>IF(ISNUMBER(I48),IF(I48&lt;&gt;"",IF(LEN(VLOOKUP(I48,AthleteList,3,FALSE)&lt;&gt;0),_xlfn.IFERROR(IF(VLOOKUP(I48,AthleteList,3,FALSE)&lt;&gt;"",VLOOKUP(I48,AthleteList,3,FALSE),"Not Assigned"),"Not a valid Number"),""),""),"")</f>
        <v>City of Lisburn AC</v>
      </c>
      <c r="L48" s="17">
        <v>13.64</v>
      </c>
    </row>
    <row r="49" spans="1:12" ht="15">
      <c r="A49" s="6"/>
      <c r="B49" s="13">
        <v>2</v>
      </c>
      <c r="C49" s="14">
        <v>987</v>
      </c>
      <c r="D49" s="19" t="str">
        <f>IF(ISNUMBER(C49),IF(C49&lt;&gt;"",IF(LEN(VLOOKUP(C49,AthleteList,2,FALSE)&lt;&gt;0),_xlfn.IFERROR(IF(VLOOKUP(C49,AthleteList,2,FALSE)&lt;&gt;"",VLOOKUP(C49,AthleteList,2,FALSE),"Not Assigned"),"Not a valid Number"),""),""),"")</f>
        <v>Caitlin Convery</v>
      </c>
      <c r="E49" s="20" t="str">
        <f>IF(ISNUMBER(C49),IF(C49&lt;&gt;"",IF(LEN(VLOOKUP(C49,AthleteList,3,FALSE)&lt;&gt;0),_xlfn.IFERROR(IF(VLOOKUP(C49,AthleteList,3,FALSE)&lt;&gt;"",VLOOKUP(C49,AthleteList,3,FALSE),"Not Assigned"),"Not a valid Number"),""),""),"")</f>
        <v>Ballymena &amp; Antrim AC</v>
      </c>
      <c r="F49" s="17">
        <v>14.1</v>
      </c>
      <c r="G49" s="12"/>
      <c r="H49" s="13">
        <v>2</v>
      </c>
      <c r="I49" s="18">
        <v>988</v>
      </c>
      <c r="J49" s="19" t="str">
        <f>IF(ISNUMBER(I49),IF(I49&lt;&gt;"",IF(LEN(VLOOKUP(I49,AthleteList,2,FALSE)&lt;&gt;0),_xlfn.IFERROR(IF(VLOOKUP(I49,AthleteList,2,FALSE)&lt;&gt;"",VLOOKUP(I49,AthleteList,2,FALSE),"Not Assigned"),"Not a valid Number"),""),""),"")</f>
        <v>Laura Fleck</v>
      </c>
      <c r="K49" s="20" t="str">
        <f>IF(ISNUMBER(I49),IF(I49&lt;&gt;"",IF(LEN(VLOOKUP(I49,AthleteList,3,FALSE)&lt;&gt;0),_xlfn.IFERROR(IF(VLOOKUP(I49,AthleteList,3,FALSE)&lt;&gt;"",VLOOKUP(I49,AthleteList,3,FALSE),"Not Assigned"),"Not a valid Number"),""),""),"")</f>
        <v>Ballymena &amp; Antrim AC</v>
      </c>
      <c r="L49" s="17">
        <v>15.05</v>
      </c>
    </row>
    <row r="50" spans="1:12" ht="15">
      <c r="A50" s="6"/>
      <c r="B50" s="13">
        <v>3</v>
      </c>
      <c r="C50" s="14">
        <v>583</v>
      </c>
      <c r="D50" s="19" t="str">
        <f>IF(ISNUMBER(C50),IF(C50&lt;&gt;"",IF(LEN(VLOOKUP(C50,AthleteList,2,FALSE)&lt;&gt;0),_xlfn.IFERROR(IF(VLOOKUP(C50,AthleteList,2,FALSE)&lt;&gt;"",VLOOKUP(C50,AthleteList,2,FALSE),"Not Assigned"),"Not a valid Number"),""),""),"")</f>
        <v>Rachel Lucas</v>
      </c>
      <c r="E50" s="20" t="str">
        <f>IF(ISNUMBER(C50),IF(C50&lt;&gt;"",IF(LEN(VLOOKUP(C50,AthleteList,3,FALSE)&lt;&gt;0),_xlfn.IFERROR(IF(VLOOKUP(C50,AthleteList,3,FALSE)&lt;&gt;"",VLOOKUP(C50,AthleteList,3,FALSE),"Not Assigned"),"Not a valid Number"),""),""),"")</f>
        <v>Regent House AC</v>
      </c>
      <c r="F50" s="17">
        <v>14.99</v>
      </c>
      <c r="G50" s="12"/>
      <c r="H50" s="13">
        <v>3</v>
      </c>
      <c r="I50" s="18">
        <v>1042</v>
      </c>
      <c r="J50" s="19" t="str">
        <f>IF(ISNUMBER(I50),IF(I50&lt;&gt;"",IF(LEN(VLOOKUP(I50,AthleteList,2,FALSE)&lt;&gt;0),_xlfn.IFERROR(IF(VLOOKUP(I50,AthleteList,2,FALSE)&lt;&gt;"",VLOOKUP(I50,AthleteList,2,FALSE),"Not Assigned"),"Not a valid Number"),""),""),"")</f>
        <v>Shannon Russell</v>
      </c>
      <c r="K50" s="20" t="str">
        <f>IF(ISNUMBER(I50),IF(I50&lt;&gt;"",IF(LEN(VLOOKUP(I50,AthleteList,3,FALSE)&lt;&gt;0),_xlfn.IFERROR(IF(VLOOKUP(I50,AthleteList,3,FALSE)&lt;&gt;"",VLOOKUP(I50,AthleteList,3,FALSE),"Not Assigned"),"Not a valid Number"),""),""),"")</f>
        <v>Lifford AC</v>
      </c>
      <c r="L50" s="17">
        <v>15.36</v>
      </c>
    </row>
    <row r="51" spans="1:12" ht="15">
      <c r="A51" s="6"/>
      <c r="B51" s="13">
        <v>4</v>
      </c>
      <c r="C51" s="14">
        <v>1043</v>
      </c>
      <c r="D51" s="19" t="str">
        <f>IF(ISNUMBER(C51),IF(C51&lt;&gt;"",IF(LEN(VLOOKUP(C51,AthleteList,2,FALSE)&lt;&gt;0),_xlfn.IFERROR(IF(VLOOKUP(C51,AthleteList,2,FALSE)&lt;&gt;"",VLOOKUP(C51,AthleteList,2,FALSE),"Not Assigned"),"Not a valid Number"),""),""),"")</f>
        <v>Nicole Cuskelly</v>
      </c>
      <c r="E51" s="20" t="str">
        <f>IF(ISNUMBER(C51),IF(C51&lt;&gt;"",IF(LEN(VLOOKUP(C51,AthleteList,3,FALSE)&lt;&gt;0),_xlfn.IFERROR(IF(VLOOKUP(C51,AthleteList,3,FALSE)&lt;&gt;"",VLOOKUP(C51,AthleteList,3,FALSE),"Not Assigned"),"Not a valid Number"),""),""),"")</f>
        <v>Lifford AC</v>
      </c>
      <c r="F51" s="17">
        <v>15.26</v>
      </c>
      <c r="G51" s="12"/>
      <c r="H51" s="13">
        <v>4</v>
      </c>
      <c r="I51" s="18"/>
      <c r="J51" s="19">
        <f>IF(ISNUMBER(I51),IF(I51&lt;&gt;"",IF(LEN(VLOOKUP(I51,AthleteList,2,FALSE)&lt;&gt;0),_xlfn.IFERROR(IF(VLOOKUP(I51,AthleteList,2,FALSE)&lt;&gt;"",VLOOKUP(I51,AthleteList,2,FALSE),"Not Assigned"),"Not a valid Number"),""),""),"")</f>
      </c>
      <c r="K51" s="20">
        <f>IF(ISNUMBER(I51),IF(I51&lt;&gt;"",IF(LEN(VLOOKUP(I51,AthleteList,3,FALSE)&lt;&gt;0),_xlfn.IFERROR(IF(VLOOKUP(I51,AthleteList,3,FALSE)&lt;&gt;"",VLOOKUP(I51,AthleteList,3,FALSE),"Not Assigned"),"Not a valid Number"),""),""),"")</f>
      </c>
      <c r="L51" s="17"/>
    </row>
    <row r="52" spans="1:12" ht="15">
      <c r="A52" s="6"/>
      <c r="B52" s="13">
        <v>5</v>
      </c>
      <c r="C52" s="14"/>
      <c r="D52" s="19">
        <f>IF(ISNUMBER(C52),IF(C52&lt;&gt;"",IF(LEN(VLOOKUP(C52,AthleteList,2,FALSE)&lt;&gt;0),_xlfn.IFERROR(IF(VLOOKUP(C52,AthleteList,2,FALSE)&lt;&gt;"",VLOOKUP(C52,AthleteList,2,FALSE),"Not Assigned"),"Not a valid Number"),""),""),"")</f>
      </c>
      <c r="E52" s="20">
        <f>IF(ISNUMBER(C52),IF(C52&lt;&gt;"",IF(LEN(VLOOKUP(C52,AthleteList,3,FALSE)&lt;&gt;0),_xlfn.IFERROR(IF(VLOOKUP(C52,AthleteList,3,FALSE)&lt;&gt;"",VLOOKUP(C52,AthleteList,3,FALSE),"Not Assigned"),"Not a valid Number"),""),""),"")</f>
      </c>
      <c r="F52" s="17"/>
      <c r="G52" s="12"/>
      <c r="H52" s="13">
        <v>5</v>
      </c>
      <c r="I52" s="18"/>
      <c r="J52" s="19">
        <f>IF(ISNUMBER(I52),IF(I52&lt;&gt;"",IF(LEN(VLOOKUP(I52,AthleteList,2,FALSE)&lt;&gt;0),_xlfn.IFERROR(IF(VLOOKUP(I52,AthleteList,2,FALSE)&lt;&gt;"",VLOOKUP(I52,AthleteList,2,FALSE),"Not Assigned"),"Not a valid Number"),""),""),"")</f>
      </c>
      <c r="K52" s="20">
        <f>IF(ISNUMBER(I52),IF(I52&lt;&gt;"",IF(LEN(VLOOKUP(I52,AthleteList,3,FALSE)&lt;&gt;0),_xlfn.IFERROR(IF(VLOOKUP(I52,AthleteList,3,FALSE)&lt;&gt;"",VLOOKUP(I52,AthleteList,3,FALSE),"Not Assigned"),"Not a valid Number"),""),""),"")</f>
      </c>
      <c r="L52" s="17"/>
    </row>
    <row r="53" spans="1:12" ht="15">
      <c r="A53" s="6"/>
      <c r="B53" s="21"/>
      <c r="C53" s="22"/>
      <c r="D53" s="23">
        <f>IF(ISNUMBER(C53),IF(C53&lt;&gt;"",IF(LEN(VLOOKUP(C53,AthleteList,2,FALSE)&lt;&gt;0),_xlfn.IFERROR(IF(VLOOKUP(C53,AthleteList,2,FALSE)&lt;&gt;"",VLOOKUP(C53,AthleteList,2,FALSE),"Not Assigned"),"Not a valid Number"),""),""),"")</f>
      </c>
      <c r="E53" s="24">
        <f>IF(ISNUMBER(C53),IF(C53&lt;&gt;"",IF(LEN(VLOOKUP(C53,AthleteList,3,FALSE)&lt;&gt;0),_xlfn.IFERROR(IF(VLOOKUP(C53,AthleteList,3,FALSE)&lt;&gt;"",VLOOKUP(C53,AthleteList,3,FALSE),"Not Assigned"),"Not a valid Number"),""),""),"")</f>
      </c>
      <c r="F53" s="25"/>
      <c r="G53" s="12"/>
      <c r="H53" s="21"/>
      <c r="I53" s="26"/>
      <c r="J53" s="23">
        <f>IF(ISNUMBER(I53),IF(I53&lt;&gt;"",IF(LEN(VLOOKUP(I53,AthleteList,2,FALSE)&lt;&gt;0),_xlfn.IFERROR(IF(VLOOKUP(I53,AthleteList,2,FALSE)&lt;&gt;"",VLOOKUP(I53,AthleteList,2,FALSE),"Not Assigned"),"Not a valid Number"),""),""),"")</f>
      </c>
      <c r="K53" s="24">
        <f>IF(ISNUMBER(I53),IF(I53&lt;&gt;"",IF(LEN(VLOOKUP(I53,AthleteList,3,FALSE)&lt;&gt;0),_xlfn.IFERROR(IF(VLOOKUP(I53,AthleteList,3,FALSE)&lt;&gt;"",VLOOKUP(I53,AthleteList,3,FALSE),"Not Assigned"),"Not a valid Number"),""),""),"")</f>
      </c>
      <c r="L53" s="25"/>
    </row>
    <row r="54" spans="1:12" ht="15">
      <c r="A54" s="12"/>
      <c r="B54" s="12"/>
      <c r="C54" s="12"/>
      <c r="D54" s="12"/>
      <c r="E54" s="12"/>
      <c r="F54" s="28"/>
      <c r="G54" s="12"/>
      <c r="H54" s="12"/>
      <c r="I54" s="12"/>
      <c r="J54" s="12"/>
      <c r="K54" s="12"/>
      <c r="L54" s="28"/>
    </row>
    <row r="55" spans="1:12" ht="15" customHeight="1">
      <c r="A55" s="6" t="s">
        <v>51</v>
      </c>
      <c r="B55" s="7" t="s">
        <v>1</v>
      </c>
      <c r="C55" s="8" t="s">
        <v>2</v>
      </c>
      <c r="D55" s="9" t="s">
        <v>3</v>
      </c>
      <c r="E55" s="10" t="s">
        <v>4</v>
      </c>
      <c r="F55" s="11" t="s">
        <v>5</v>
      </c>
      <c r="G55" s="12"/>
      <c r="H55" s="7" t="s">
        <v>1</v>
      </c>
      <c r="I55" s="8" t="s">
        <v>2</v>
      </c>
      <c r="J55" s="9" t="s">
        <v>3</v>
      </c>
      <c r="K55" s="10" t="s">
        <v>4</v>
      </c>
      <c r="L55" s="11" t="s">
        <v>5</v>
      </c>
    </row>
    <row r="56" spans="1:12" ht="15">
      <c r="A56" s="6"/>
      <c r="B56" s="13">
        <v>1</v>
      </c>
      <c r="C56" s="14">
        <v>699</v>
      </c>
      <c r="D56" s="15" t="str">
        <f>IF(ISNUMBER(C56),IF(C56&lt;&gt;"",IF(LEN(VLOOKUP(C56,AthleteList,2,FALSE)&lt;&gt;0),_xlfn.IFERROR(IF(VLOOKUP(C56,AthleteList,2,FALSE)&lt;&gt;"",VLOOKUP(C56,AthleteList,2,FALSE),"Not Assigned"),"Not a valid Number"),""),""),"")</f>
        <v>Cara Burke</v>
      </c>
      <c r="E56" s="16" t="str">
        <f>IF(ISNUMBER(C56),IF(C56&lt;&gt;"",IF(LEN(VLOOKUP(C56,AthleteList,3,FALSE)&lt;&gt;0),_xlfn.IFERROR(IF(VLOOKUP(C56,AthleteList,3,FALSE)&lt;&gt;"",VLOOKUP(C56,AthleteList,3,FALSE),"Not Assigned"),"Not a valid Number"),""),""),"")</f>
        <v>City of Lisburn AC</v>
      </c>
      <c r="F56" s="17">
        <v>1.55</v>
      </c>
      <c r="G56" s="12"/>
      <c r="H56" s="13">
        <v>1</v>
      </c>
      <c r="I56" s="18">
        <v>706</v>
      </c>
      <c r="J56" s="15" t="str">
        <f>IF(ISNUMBER(I56),IF(I56&lt;&gt;"",IF(LEN(VLOOKUP(I56,AthleteList,2,FALSE)&lt;&gt;0),_xlfn.IFERROR(IF(VLOOKUP(I56,AthleteList,2,FALSE)&lt;&gt;"",VLOOKUP(I56,AthleteList,2,FALSE),"Not Assigned"),"Not a valid Number"),""),""),"")</f>
        <v>Alix Gailbraith</v>
      </c>
      <c r="K56" s="16" t="str">
        <f>IF(ISNUMBER(I56),IF(I56&lt;&gt;"",IF(LEN(VLOOKUP(I56,AthleteList,3,FALSE)&lt;&gt;0),_xlfn.IFERROR(IF(VLOOKUP(I56,AthleteList,3,FALSE)&lt;&gt;"",VLOOKUP(I56,AthleteList,3,FALSE),"Not Assigned"),"Not a valid Number"),""),""),"")</f>
        <v>City of Lisburn AC</v>
      </c>
      <c r="L56" s="17">
        <v>1.55</v>
      </c>
    </row>
    <row r="57" spans="1:12" ht="15">
      <c r="A57" s="6"/>
      <c r="B57" s="13">
        <v>2</v>
      </c>
      <c r="C57" s="14">
        <v>1043</v>
      </c>
      <c r="D57" s="19" t="str">
        <f>IF(ISNUMBER(C57),IF(C57&lt;&gt;"",IF(LEN(VLOOKUP(C57,AthleteList,2,FALSE)&lt;&gt;0),_xlfn.IFERROR(IF(VLOOKUP(C57,AthleteList,2,FALSE)&lt;&gt;"",VLOOKUP(C57,AthleteList,2,FALSE),"Not Assigned"),"Not a valid Number"),""),""),"")</f>
        <v>Nicole Cuskelly</v>
      </c>
      <c r="E57" s="20" t="str">
        <f>IF(ISNUMBER(C57),IF(C57&lt;&gt;"",IF(LEN(VLOOKUP(C57,AthleteList,3,FALSE)&lt;&gt;0),_xlfn.IFERROR(IF(VLOOKUP(C57,AthleteList,3,FALSE)&lt;&gt;"",VLOOKUP(C57,AthleteList,3,FALSE),"Not Assigned"),"Not a valid Number"),""),""),"")</f>
        <v>Lifford AC</v>
      </c>
      <c r="F57" s="17">
        <v>1.4</v>
      </c>
      <c r="G57" s="12"/>
      <c r="H57" s="13">
        <v>2</v>
      </c>
      <c r="I57" s="18"/>
      <c r="J57" s="19">
        <f>IF(ISNUMBER(I57),IF(I57&lt;&gt;"",IF(LEN(VLOOKUP(I57,AthleteList,2,FALSE)&lt;&gt;0),_xlfn.IFERROR(IF(VLOOKUP(I57,AthleteList,2,FALSE)&lt;&gt;"",VLOOKUP(I57,AthleteList,2,FALSE),"Not Assigned"),"Not a valid Number"),""),""),"")</f>
      </c>
      <c r="K57" s="20">
        <f>IF(ISNUMBER(I57),IF(I57&lt;&gt;"",IF(LEN(VLOOKUP(I57,AthleteList,3,FALSE)&lt;&gt;0),_xlfn.IFERROR(IF(VLOOKUP(I57,AthleteList,3,FALSE)&lt;&gt;"",VLOOKUP(I57,AthleteList,3,FALSE),"Not Assigned"),"Not a valid Number"),""),""),"")</f>
      </c>
      <c r="L57" s="17"/>
    </row>
    <row r="58" spans="1:12" ht="15">
      <c r="A58" s="6"/>
      <c r="B58" s="13">
        <v>3</v>
      </c>
      <c r="C58" s="14">
        <v>379</v>
      </c>
      <c r="D58" s="19" t="str">
        <f>IF(ISNUMBER(C58),IF(C58&lt;&gt;"",IF(LEN(VLOOKUP(C58,AthleteList,2,FALSE)&lt;&gt;0),_xlfn.IFERROR(IF(VLOOKUP(C58,AthleteList,2,FALSE)&lt;&gt;"",VLOOKUP(C58,AthleteList,2,FALSE),"Not Assigned"),"Not a valid Number"),""),""),"")</f>
        <v>Lucy Martin</v>
      </c>
      <c r="E58" s="20" t="str">
        <f>IF(ISNUMBER(C58),IF(C58&lt;&gt;"",IF(LEN(VLOOKUP(C58,AthleteList,3,FALSE)&lt;&gt;0),_xlfn.IFERROR(IF(VLOOKUP(C58,AthleteList,3,FALSE)&lt;&gt;"",VLOOKUP(C58,AthleteList,3,FALSE),"Not Assigned"),"Not a valid Number"),""),""),"")</f>
        <v>North Down AC</v>
      </c>
      <c r="F58" s="17">
        <v>1.2</v>
      </c>
      <c r="G58" s="12"/>
      <c r="H58" s="13">
        <v>3</v>
      </c>
      <c r="I58" s="18"/>
      <c r="J58" s="19">
        <f>IF(ISNUMBER(I58),IF(I58&lt;&gt;"",IF(LEN(VLOOKUP(I58,AthleteList,2,FALSE)&lt;&gt;0),_xlfn.IFERROR(IF(VLOOKUP(I58,AthleteList,2,FALSE)&lt;&gt;"",VLOOKUP(I58,AthleteList,2,FALSE),"Not Assigned"),"Not a valid Number"),""),""),"")</f>
      </c>
      <c r="K58" s="20">
        <f>IF(ISNUMBER(I58),IF(I58&lt;&gt;"",IF(LEN(VLOOKUP(I58,AthleteList,3,FALSE)&lt;&gt;0),_xlfn.IFERROR(IF(VLOOKUP(I58,AthleteList,3,FALSE)&lt;&gt;"",VLOOKUP(I58,AthleteList,3,FALSE),"Not Assigned"),"Not a valid Number"),""),""),"")</f>
      </c>
      <c r="L58" s="17"/>
    </row>
    <row r="59" spans="1:12" ht="15">
      <c r="A59" s="6"/>
      <c r="B59" s="13">
        <v>4</v>
      </c>
      <c r="C59" s="14"/>
      <c r="D59" s="19">
        <f>IF(ISNUMBER(C59),IF(C59&lt;&gt;"",IF(LEN(VLOOKUP(C59,AthleteList,2,FALSE)&lt;&gt;0),_xlfn.IFERROR(IF(VLOOKUP(C59,AthleteList,2,FALSE)&lt;&gt;"",VLOOKUP(C59,AthleteList,2,FALSE),"Not Assigned"),"Not a valid Number"),""),""),"")</f>
      </c>
      <c r="E59" s="20">
        <f>IF(ISNUMBER(C59),IF(C59&lt;&gt;"",IF(LEN(VLOOKUP(C59,AthleteList,3,FALSE)&lt;&gt;0),_xlfn.IFERROR(IF(VLOOKUP(C59,AthleteList,3,FALSE)&lt;&gt;"",VLOOKUP(C59,AthleteList,3,FALSE),"Not Assigned"),"Not a valid Number"),""),""),"")</f>
      </c>
      <c r="F59" s="17"/>
      <c r="G59" s="12"/>
      <c r="H59" s="13">
        <v>4</v>
      </c>
      <c r="I59" s="18"/>
      <c r="J59" s="19">
        <f>IF(ISNUMBER(I59),IF(I59&lt;&gt;"",IF(LEN(VLOOKUP(I59,AthleteList,2,FALSE)&lt;&gt;0),_xlfn.IFERROR(IF(VLOOKUP(I59,AthleteList,2,FALSE)&lt;&gt;"",VLOOKUP(I59,AthleteList,2,FALSE),"Not Assigned"),"Not a valid Number"),""),""),"")</f>
      </c>
      <c r="K59" s="20">
        <f>IF(ISNUMBER(I59),IF(I59&lt;&gt;"",IF(LEN(VLOOKUP(I59,AthleteList,3,FALSE)&lt;&gt;0),_xlfn.IFERROR(IF(VLOOKUP(I59,AthleteList,3,FALSE)&lt;&gt;"",VLOOKUP(I59,AthleteList,3,FALSE),"Not Assigned"),"Not a valid Number"),""),""),"")</f>
      </c>
      <c r="L59" s="17"/>
    </row>
    <row r="60" spans="1:12" ht="15">
      <c r="A60" s="6"/>
      <c r="B60" s="21"/>
      <c r="C60" s="22"/>
      <c r="D60" s="23">
        <f>IF(ISNUMBER(C60),IF(C60&lt;&gt;"",IF(LEN(VLOOKUP(C60,AthleteList,2,FALSE)&lt;&gt;0),_xlfn.IFERROR(IF(VLOOKUP(C60,AthleteList,2,FALSE)&lt;&gt;"",VLOOKUP(C60,AthleteList,2,FALSE),"Not Assigned"),"Not a valid Number"),""),""),"")</f>
      </c>
      <c r="E60" s="24">
        <f>IF(ISNUMBER(C60),IF(C60&lt;&gt;"",IF(LEN(VLOOKUP(C60,AthleteList,3,FALSE)&lt;&gt;0),_xlfn.IFERROR(IF(VLOOKUP(C60,AthleteList,3,FALSE)&lt;&gt;"",VLOOKUP(C60,AthleteList,3,FALSE),"Not Assigned"),"Not a valid Number"),""),""),"")</f>
      </c>
      <c r="F60" s="25"/>
      <c r="G60" s="12"/>
      <c r="H60" s="21"/>
      <c r="I60" s="26"/>
      <c r="J60" s="23">
        <f>IF(ISNUMBER(I60),IF(I60&lt;&gt;"",IF(LEN(VLOOKUP(I60,AthleteList,2,FALSE)&lt;&gt;0),_xlfn.IFERROR(IF(VLOOKUP(I60,AthleteList,2,FALSE)&lt;&gt;"",VLOOKUP(I60,AthleteList,2,FALSE),"Not Assigned"),"Not a valid Number"),""),""),"")</f>
      </c>
      <c r="K60" s="24">
        <f>IF(ISNUMBER(I60),IF(I60&lt;&gt;"",IF(LEN(VLOOKUP(I60,AthleteList,3,FALSE)&lt;&gt;0),_xlfn.IFERROR(IF(VLOOKUP(I60,AthleteList,3,FALSE)&lt;&gt;"",VLOOKUP(I60,AthleteList,3,FALSE),"Not Assigned"),"Not a valid Number"),""),""),"")</f>
      </c>
      <c r="L60" s="25"/>
    </row>
    <row r="61" spans="1:12" ht="15">
      <c r="A61" s="12"/>
      <c r="B61" s="12"/>
      <c r="C61" s="12"/>
      <c r="D61" s="12"/>
      <c r="E61" s="12"/>
      <c r="F61" s="28"/>
      <c r="G61" s="12"/>
      <c r="H61" s="12"/>
      <c r="I61" s="12"/>
      <c r="J61" s="12"/>
      <c r="K61" s="12"/>
      <c r="L61" s="28"/>
    </row>
    <row r="62" spans="1:12" ht="15" customHeight="1">
      <c r="A62" s="6" t="s">
        <v>52</v>
      </c>
      <c r="B62" s="7" t="s">
        <v>1</v>
      </c>
      <c r="C62" s="8" t="s">
        <v>2</v>
      </c>
      <c r="D62" s="9" t="s">
        <v>3</v>
      </c>
      <c r="E62" s="10" t="s">
        <v>4</v>
      </c>
      <c r="F62" s="11" t="s">
        <v>5</v>
      </c>
      <c r="G62" s="12"/>
      <c r="H62" s="7" t="s">
        <v>1</v>
      </c>
      <c r="I62" s="8" t="s">
        <v>2</v>
      </c>
      <c r="J62" s="9" t="s">
        <v>3</v>
      </c>
      <c r="K62" s="10" t="s">
        <v>4</v>
      </c>
      <c r="L62" s="11" t="s">
        <v>5</v>
      </c>
    </row>
    <row r="63" spans="1:12" ht="15">
      <c r="A63" s="6"/>
      <c r="B63" s="13">
        <v>1</v>
      </c>
      <c r="C63" s="14">
        <v>999</v>
      </c>
      <c r="D63" s="15" t="str">
        <f aca="true" t="shared" si="12" ref="D63:D70">IF(ISNUMBER(C63),IF(C63&lt;&gt;"",IF(LEN(VLOOKUP(C63,AthleteList,2,FALSE)&lt;&gt;0),_xlfn.IFERROR(IF(VLOOKUP(C63,AthleteList,2,FALSE)&lt;&gt;"",VLOOKUP(C63,AthleteList,2,FALSE),"Not Assigned"),"Not a valid Number"),""),""),"")</f>
        <v>Lydia Mills</v>
      </c>
      <c r="E63" s="16" t="str">
        <f aca="true" t="shared" si="13" ref="E63:E70">IF(ISNUMBER(C63),IF(C63&lt;&gt;"",IF(LEN(VLOOKUP(C63,AthleteList,3,FALSE)&lt;&gt;0),_xlfn.IFERROR(IF(VLOOKUP(C63,AthleteList,3,FALSE)&lt;&gt;"",VLOOKUP(C63,AthleteList,3,FALSE),"Not Assigned"),"Not a valid Number"),""),""),"")</f>
        <v>Ballymena &amp; Antrim AC</v>
      </c>
      <c r="F63" s="17">
        <v>5.25</v>
      </c>
      <c r="G63" s="12"/>
      <c r="H63" s="13">
        <v>1</v>
      </c>
      <c r="I63" s="18">
        <v>987</v>
      </c>
      <c r="J63" s="15" t="str">
        <f aca="true" t="shared" si="14" ref="J63:J70">IF(ISNUMBER(I63),IF(I63&lt;&gt;"",IF(LEN(VLOOKUP(I63,AthleteList,2,FALSE)&lt;&gt;0),_xlfn.IFERROR(IF(VLOOKUP(I63,AthleteList,2,FALSE)&lt;&gt;"",VLOOKUP(I63,AthleteList,2,FALSE),"Not Assigned"),"Not a valid Number"),""),""),"")</f>
        <v>Caitlin Convery</v>
      </c>
      <c r="K63" s="16" t="str">
        <f aca="true" t="shared" si="15" ref="K63:K70">IF(ISNUMBER(I63),IF(I63&lt;&gt;"",IF(LEN(VLOOKUP(I63,AthleteList,3,FALSE)&lt;&gt;0),_xlfn.IFERROR(IF(VLOOKUP(I63,AthleteList,3,FALSE)&lt;&gt;"",VLOOKUP(I63,AthleteList,3,FALSE),"Not Assigned"),"Not a valid Number"),""),""),"")</f>
        <v>Ballymena &amp; Antrim AC</v>
      </c>
      <c r="L63" s="17">
        <v>4.17</v>
      </c>
    </row>
    <row r="64" spans="1:12" ht="15">
      <c r="A64" s="6"/>
      <c r="B64" s="13">
        <v>2</v>
      </c>
      <c r="C64" s="14">
        <v>750</v>
      </c>
      <c r="D64" s="19" t="str">
        <f t="shared" si="12"/>
        <v>Zoe  Dickson</v>
      </c>
      <c r="E64" s="20" t="str">
        <f t="shared" si="13"/>
        <v>Lagan Valley AC</v>
      </c>
      <c r="F64" s="17">
        <v>4.91</v>
      </c>
      <c r="G64" s="12"/>
      <c r="H64" s="13">
        <v>2</v>
      </c>
      <c r="I64" s="18">
        <v>1044</v>
      </c>
      <c r="J64" s="19" t="str">
        <f t="shared" si="14"/>
        <v>Alisha McLaughlin</v>
      </c>
      <c r="K64" s="20" t="str">
        <f t="shared" si="15"/>
        <v>Lifford AC</v>
      </c>
      <c r="L64" s="17">
        <v>3.9</v>
      </c>
    </row>
    <row r="65" spans="1:12" ht="15">
      <c r="A65" s="6"/>
      <c r="B65" s="13">
        <v>3</v>
      </c>
      <c r="C65" s="14">
        <v>102</v>
      </c>
      <c r="D65" s="19" t="str">
        <f t="shared" si="12"/>
        <v>Gemma Mullan</v>
      </c>
      <c r="E65" s="20" t="str">
        <f t="shared" si="13"/>
        <v>City of Derry Spartans AC</v>
      </c>
      <c r="F65" s="17">
        <v>4.71</v>
      </c>
      <c r="G65" s="12"/>
      <c r="H65" s="13">
        <v>3</v>
      </c>
      <c r="I65" s="18">
        <v>379</v>
      </c>
      <c r="J65" s="19" t="str">
        <f t="shared" si="14"/>
        <v>Lucy Martin</v>
      </c>
      <c r="K65" s="20" t="str">
        <f t="shared" si="15"/>
        <v>North Down AC</v>
      </c>
      <c r="L65" s="17">
        <v>3.79</v>
      </c>
    </row>
    <row r="66" spans="1:12" ht="15">
      <c r="A66" s="6"/>
      <c r="B66" s="13">
        <v>4</v>
      </c>
      <c r="C66" s="14">
        <v>167</v>
      </c>
      <c r="D66" s="19" t="str">
        <f t="shared" si="12"/>
        <v>Sasha Crawford</v>
      </c>
      <c r="E66" s="20" t="str">
        <f t="shared" si="13"/>
        <v>Finn Valley AC</v>
      </c>
      <c r="F66" s="17">
        <v>4.45</v>
      </c>
      <c r="G66" s="12"/>
      <c r="H66" s="13">
        <v>4</v>
      </c>
      <c r="I66" s="18">
        <v>579</v>
      </c>
      <c r="J66" s="19" t="str">
        <f t="shared" si="14"/>
        <v>Danielle Falknier</v>
      </c>
      <c r="K66" s="20" t="str">
        <f t="shared" si="15"/>
        <v>Regent House AC</v>
      </c>
      <c r="L66" s="17">
        <v>3.59</v>
      </c>
    </row>
    <row r="67" spans="1:12" ht="15">
      <c r="A67" s="6"/>
      <c r="B67" s="13">
        <v>5</v>
      </c>
      <c r="C67" s="14">
        <v>381</v>
      </c>
      <c r="D67" s="19" t="str">
        <f t="shared" si="12"/>
        <v>Olivia Cumming</v>
      </c>
      <c r="E67" s="20" t="str">
        <f t="shared" si="13"/>
        <v>North Down AC</v>
      </c>
      <c r="F67" s="17">
        <v>4.34</v>
      </c>
      <c r="G67" s="12"/>
      <c r="H67" s="13">
        <v>5</v>
      </c>
      <c r="I67" s="18">
        <v>870</v>
      </c>
      <c r="J67" s="19" t="str">
        <f t="shared" si="14"/>
        <v>Caoimhe O'Reilly</v>
      </c>
      <c r="K67" s="20" t="str">
        <f t="shared" si="15"/>
        <v>Annalee AC</v>
      </c>
      <c r="L67" s="17">
        <v>3.2</v>
      </c>
    </row>
    <row r="68" spans="1:12" ht="15">
      <c r="A68" s="6"/>
      <c r="B68" s="13">
        <v>6</v>
      </c>
      <c r="C68" s="14">
        <v>1042</v>
      </c>
      <c r="D68" s="19" t="str">
        <f t="shared" si="12"/>
        <v>Shannon Russell</v>
      </c>
      <c r="E68" s="20" t="str">
        <f t="shared" si="13"/>
        <v>Lifford AC</v>
      </c>
      <c r="F68" s="17">
        <v>4.11</v>
      </c>
      <c r="G68" s="12"/>
      <c r="H68" s="13">
        <v>6</v>
      </c>
      <c r="I68" s="18">
        <v>502</v>
      </c>
      <c r="J68" s="19" t="str">
        <f t="shared" si="14"/>
        <v>Karla McElroy</v>
      </c>
      <c r="K68" s="20" t="str">
        <f t="shared" si="15"/>
        <v>Omagh Harriers</v>
      </c>
      <c r="L68" s="17">
        <v>1.99</v>
      </c>
    </row>
    <row r="69" spans="1:12" ht="15">
      <c r="A69" s="6"/>
      <c r="B69" s="13">
        <v>7</v>
      </c>
      <c r="C69" s="14">
        <v>548</v>
      </c>
      <c r="D69" s="19" t="str">
        <f t="shared" si="12"/>
        <v>Rebecca McBride</v>
      </c>
      <c r="E69" s="20" t="str">
        <f t="shared" si="13"/>
        <v>Regent House AC</v>
      </c>
      <c r="F69" s="17">
        <v>3.91</v>
      </c>
      <c r="G69" s="12"/>
      <c r="H69" s="13">
        <v>7</v>
      </c>
      <c r="I69" s="18"/>
      <c r="J69" s="19">
        <f t="shared" si="14"/>
      </c>
      <c r="K69" s="20">
        <f t="shared" si="15"/>
      </c>
      <c r="L69" s="17"/>
    </row>
    <row r="70" spans="1:12" ht="15">
      <c r="A70" s="6"/>
      <c r="B70" s="21">
        <v>8</v>
      </c>
      <c r="C70" s="22">
        <v>871</v>
      </c>
      <c r="D70" s="23" t="str">
        <f t="shared" si="12"/>
        <v>Ellen Brady</v>
      </c>
      <c r="E70" s="24" t="str">
        <f t="shared" si="13"/>
        <v>Annalee AC</v>
      </c>
      <c r="F70" s="25">
        <v>3.76</v>
      </c>
      <c r="G70" s="12"/>
      <c r="H70" s="21"/>
      <c r="I70" s="26"/>
      <c r="J70" s="23">
        <f t="shared" si="14"/>
      </c>
      <c r="K70" s="24">
        <f t="shared" si="15"/>
      </c>
      <c r="L70" s="25"/>
    </row>
    <row r="71" spans="1:12" ht="15">
      <c r="A71" s="6"/>
      <c r="B71" s="13">
        <v>9</v>
      </c>
      <c r="C71" s="14">
        <v>692</v>
      </c>
      <c r="D71" s="19" t="str">
        <f>IF(ISNUMBER(C71),IF(C71&lt;&gt;"",IF(LEN(VLOOKUP(C71,AthleteList,2,FALSE)&lt;&gt;0),_xlfn.IFERROR(IF(VLOOKUP(C71,AthleteList,2,FALSE)&lt;&gt;"",VLOOKUP(C71,AthleteList,2,FALSE),"Not Assigned"),"Not a valid Number"),""),""),"")</f>
        <v>Jodie Savage</v>
      </c>
      <c r="E71" s="20" t="str">
        <f>IF(ISNUMBER(C71),IF(C71&lt;&gt;"",IF(LEN(VLOOKUP(C71,AthleteList,3,FALSE)&lt;&gt;0),_xlfn.IFERROR(IF(VLOOKUP(C71,AthleteList,3,FALSE)&lt;&gt;"",VLOOKUP(C71,AthleteList,3,FALSE),"Not Assigned"),"Not a valid Number"),""),""),"")</f>
        <v>City of Lisburn AC</v>
      </c>
      <c r="F71" s="17">
        <v>3.35</v>
      </c>
      <c r="G71" s="12"/>
      <c r="H71" s="13"/>
      <c r="I71" s="18"/>
      <c r="J71" s="19">
        <f>IF(ISNUMBER(I71),IF(I71&lt;&gt;"",IF(LEN(VLOOKUP(I71,AthleteList,2,FALSE)&lt;&gt;0),_xlfn.IFERROR(IF(VLOOKUP(I71,AthleteList,2,FALSE)&lt;&gt;"",VLOOKUP(I71,AthleteList,2,FALSE),"Not Assigned"),"Not a valid Number"),""),""),"")</f>
      </c>
      <c r="K71" s="20">
        <f>IF(ISNUMBER(I71),IF(I71&lt;&gt;"",IF(LEN(VLOOKUP(I71,AthleteList,3,FALSE)&lt;&gt;0),_xlfn.IFERROR(IF(VLOOKUP(I71,AthleteList,3,FALSE)&lt;&gt;"",VLOOKUP(I71,AthleteList,3,FALSE),"Not Assigned"),"Not a valid Number"),""),""),"")</f>
      </c>
      <c r="L71" s="36"/>
    </row>
    <row r="72" spans="1:12" ht="15">
      <c r="A72" s="6"/>
      <c r="B72" s="13">
        <v>10</v>
      </c>
      <c r="C72" s="14">
        <v>501</v>
      </c>
      <c r="D72" s="19" t="str">
        <f>IF(ISNUMBER(C72),IF(C72&lt;&gt;"",IF(LEN(VLOOKUP(C72,AthleteList,2,FALSE)&lt;&gt;0),_xlfn.IFERROR(IF(VLOOKUP(C72,AthleteList,2,FALSE)&lt;&gt;"",VLOOKUP(C72,AthleteList,2,FALSE),"Not Assigned"),"Not a valid Number"),""),""),"")</f>
        <v>Rebecca McKinney</v>
      </c>
      <c r="E72" s="20" t="str">
        <f>IF(ISNUMBER(C72),IF(C72&lt;&gt;"",IF(LEN(VLOOKUP(C72,AthleteList,3,FALSE)&lt;&gt;0),_xlfn.IFERROR(IF(VLOOKUP(C72,AthleteList,3,FALSE)&lt;&gt;"",VLOOKUP(C72,AthleteList,3,FALSE),"Not Assigned"),"Not a valid Number"),""),""),"")</f>
        <v>Omagh Harriers</v>
      </c>
      <c r="F72" s="17">
        <v>2.95</v>
      </c>
      <c r="G72" s="12"/>
      <c r="H72" s="13"/>
      <c r="I72" s="18"/>
      <c r="J72" s="19">
        <f>IF(ISNUMBER(I72),IF(I72&lt;&gt;"",IF(LEN(VLOOKUP(I72,AthleteList,2,FALSE)&lt;&gt;0),_xlfn.IFERROR(IF(VLOOKUP(I72,AthleteList,2,FALSE)&lt;&gt;"",VLOOKUP(I72,AthleteList,2,FALSE),"Not Assigned"),"Not a valid Number"),""),""),"")</f>
      </c>
      <c r="K72" s="20">
        <f>IF(ISNUMBER(I72),IF(I72&lt;&gt;"",IF(LEN(VLOOKUP(I72,AthleteList,3,FALSE)&lt;&gt;0),_xlfn.IFERROR(IF(VLOOKUP(I72,AthleteList,3,FALSE)&lt;&gt;"",VLOOKUP(I72,AthleteList,3,FALSE),"Not Assigned"),"Not a valid Number"),""),""),"")</f>
      </c>
      <c r="L72" s="36"/>
    </row>
    <row r="73" spans="1:12" ht="15">
      <c r="A73" s="6"/>
      <c r="B73" s="21"/>
      <c r="C73" s="22"/>
      <c r="D73" s="23">
        <f>IF(ISNUMBER(C73),IF(C73&lt;&gt;"",IF(LEN(VLOOKUP(C73,AthleteList,2,FALSE)&lt;&gt;0),_xlfn.IFERROR(IF(VLOOKUP(C73,AthleteList,2,FALSE)&lt;&gt;"",VLOOKUP(C73,AthleteList,2,FALSE),"Not Assigned"),"Not a valid Number"),""),""),"")</f>
      </c>
      <c r="E73" s="24">
        <f>IF(ISNUMBER(C73),IF(C73&lt;&gt;"",IF(LEN(VLOOKUP(C73,AthleteList,3,FALSE)&lt;&gt;0),_xlfn.IFERROR(IF(VLOOKUP(C73,AthleteList,3,FALSE)&lt;&gt;"",VLOOKUP(C73,AthleteList,3,FALSE),"Not Assigned"),"Not a valid Number"),""),""),"")</f>
      </c>
      <c r="F73" s="25"/>
      <c r="G73" s="12"/>
      <c r="H73" s="21"/>
      <c r="I73" s="26"/>
      <c r="J73" s="23">
        <f>IF(ISNUMBER(I73),IF(I73&lt;&gt;"",IF(LEN(VLOOKUP(I73,AthleteList,2,FALSE)&lt;&gt;0),_xlfn.IFERROR(IF(VLOOKUP(I73,AthleteList,2,FALSE)&lt;&gt;"",VLOOKUP(I73,AthleteList,2,FALSE),"Not Assigned"),"Not a valid Number"),""),""),"")</f>
      </c>
      <c r="K73" s="24">
        <f>IF(ISNUMBER(I73),IF(I73&lt;&gt;"",IF(LEN(VLOOKUP(I73,AthleteList,3,FALSE)&lt;&gt;0),_xlfn.IFERROR(IF(VLOOKUP(I73,AthleteList,3,FALSE)&lt;&gt;"",VLOOKUP(I73,AthleteList,3,FALSE),"Not Assigned"),"Not a valid Number"),""),""),"")</f>
      </c>
      <c r="L73" s="27"/>
    </row>
    <row r="74" spans="1:12" ht="15">
      <c r="A74" s="12"/>
      <c r="B74" s="12"/>
      <c r="C74" s="12"/>
      <c r="D74" s="12"/>
      <c r="E74" s="12"/>
      <c r="F74" s="28"/>
      <c r="G74" s="12"/>
      <c r="H74" s="12"/>
      <c r="I74" s="12"/>
      <c r="J74" s="12"/>
      <c r="K74" s="12"/>
      <c r="L74" s="28"/>
    </row>
    <row r="75" spans="1:12" ht="15" customHeight="1">
      <c r="A75" s="6" t="s">
        <v>25</v>
      </c>
      <c r="B75" s="7" t="s">
        <v>1</v>
      </c>
      <c r="C75" s="8" t="s">
        <v>2</v>
      </c>
      <c r="D75" s="9" t="s">
        <v>3</v>
      </c>
      <c r="E75" s="10" t="s">
        <v>4</v>
      </c>
      <c r="F75" s="11" t="s">
        <v>5</v>
      </c>
      <c r="G75" s="12"/>
      <c r="H75" s="7" t="s">
        <v>1</v>
      </c>
      <c r="I75" s="8" t="s">
        <v>2</v>
      </c>
      <c r="J75" s="9" t="s">
        <v>3</v>
      </c>
      <c r="K75" s="10" t="s">
        <v>4</v>
      </c>
      <c r="L75" s="11" t="s">
        <v>5</v>
      </c>
    </row>
    <row r="76" spans="1:12" ht="15">
      <c r="A76" s="6"/>
      <c r="B76" s="13">
        <v>1</v>
      </c>
      <c r="C76" s="14">
        <v>706</v>
      </c>
      <c r="D76" s="15" t="str">
        <f aca="true" t="shared" si="16" ref="D76:D81">IF(ISNUMBER(C76),IF(C76&lt;&gt;"",IF(LEN(VLOOKUP(C76,AthleteList,2,FALSE)&lt;&gt;0),_xlfn.IFERROR(IF(VLOOKUP(C76,AthleteList,2,FALSE)&lt;&gt;"",VLOOKUP(C76,AthleteList,2,FALSE),"Not Assigned"),"Not a valid Number"),""),""),"")</f>
        <v>Alix Gailbraith</v>
      </c>
      <c r="E76" s="16" t="str">
        <f aca="true" t="shared" si="17" ref="E76:E81">IF(ISNUMBER(C76),IF(C76&lt;&gt;"",IF(LEN(VLOOKUP(C76,AthleteList,3,FALSE)&lt;&gt;0),_xlfn.IFERROR(IF(VLOOKUP(C76,AthleteList,3,FALSE)&lt;&gt;"",VLOOKUP(C76,AthleteList,3,FALSE),"Not Assigned"),"Not a valid Number"),""),""),"")</f>
        <v>City of Lisburn AC</v>
      </c>
      <c r="F76" s="17">
        <v>10.52</v>
      </c>
      <c r="G76" s="12"/>
      <c r="H76" s="13">
        <v>1</v>
      </c>
      <c r="I76" s="18">
        <v>705</v>
      </c>
      <c r="J76" s="15" t="s">
        <v>151</v>
      </c>
      <c r="K76" s="16" t="s">
        <v>90</v>
      </c>
      <c r="L76" s="17">
        <v>8.81</v>
      </c>
    </row>
    <row r="77" spans="1:12" ht="15">
      <c r="A77" s="6"/>
      <c r="B77" s="13">
        <v>2</v>
      </c>
      <c r="C77" s="14">
        <v>997</v>
      </c>
      <c r="D77" s="19" t="str">
        <f t="shared" si="16"/>
        <v>Abigail McLean</v>
      </c>
      <c r="E77" s="20" t="str">
        <f t="shared" si="17"/>
        <v>Ballymena &amp; Antrim AC</v>
      </c>
      <c r="F77" s="17">
        <v>9.27</v>
      </c>
      <c r="G77" s="12"/>
      <c r="H77" s="13">
        <v>2</v>
      </c>
      <c r="I77" s="18">
        <v>1003</v>
      </c>
      <c r="J77" s="19" t="s">
        <v>152</v>
      </c>
      <c r="K77" s="20" t="s">
        <v>153</v>
      </c>
      <c r="L77" s="17">
        <v>7.03</v>
      </c>
    </row>
    <row r="78" spans="1:12" ht="15">
      <c r="A78" s="6"/>
      <c r="B78" s="13">
        <v>3</v>
      </c>
      <c r="C78" s="14">
        <v>390</v>
      </c>
      <c r="D78" s="19" t="str">
        <f t="shared" si="16"/>
        <v>Elleana Hull</v>
      </c>
      <c r="E78" s="20" t="str">
        <f t="shared" si="17"/>
        <v>North Down AC</v>
      </c>
      <c r="F78" s="17">
        <v>8.65</v>
      </c>
      <c r="G78" s="12"/>
      <c r="H78" s="13">
        <v>3</v>
      </c>
      <c r="I78" s="18">
        <v>459</v>
      </c>
      <c r="J78" s="19" t="s">
        <v>154</v>
      </c>
      <c r="K78" s="20" t="s">
        <v>155</v>
      </c>
      <c r="L78" s="17">
        <v>6.72</v>
      </c>
    </row>
    <row r="79" spans="1:12" ht="15">
      <c r="A79" s="6"/>
      <c r="B79" s="13">
        <v>4</v>
      </c>
      <c r="C79" s="14">
        <v>382</v>
      </c>
      <c r="D79" s="19" t="str">
        <f t="shared" si="16"/>
        <v>Saskia Greer</v>
      </c>
      <c r="E79" s="20" t="str">
        <f t="shared" si="17"/>
        <v>North Down AC</v>
      </c>
      <c r="F79" s="17">
        <v>8.09</v>
      </c>
      <c r="G79" s="12"/>
      <c r="H79" s="13">
        <v>4</v>
      </c>
      <c r="I79" s="18">
        <v>868</v>
      </c>
      <c r="J79" s="19" t="s">
        <v>156</v>
      </c>
      <c r="K79" s="20" t="s">
        <v>157</v>
      </c>
      <c r="L79" s="17">
        <v>6.55</v>
      </c>
    </row>
    <row r="80" spans="1:12" ht="15">
      <c r="A80" s="6"/>
      <c r="B80" s="13">
        <v>5</v>
      </c>
      <c r="C80" s="14">
        <v>871</v>
      </c>
      <c r="D80" s="19" t="str">
        <f t="shared" si="16"/>
        <v>Ellen Brady</v>
      </c>
      <c r="E80" s="20" t="str">
        <f t="shared" si="17"/>
        <v>Annalee AC</v>
      </c>
      <c r="F80" s="17">
        <v>7.27</v>
      </c>
      <c r="G80" s="12"/>
      <c r="H80" s="13">
        <v>5</v>
      </c>
      <c r="I80" s="18">
        <v>556</v>
      </c>
      <c r="J80" s="19" t="s">
        <v>158</v>
      </c>
      <c r="K80" s="20" t="s">
        <v>27</v>
      </c>
      <c r="L80" s="17">
        <v>5.73</v>
      </c>
    </row>
    <row r="81" spans="1:12" ht="15">
      <c r="A81" s="6"/>
      <c r="B81" s="13">
        <v>6</v>
      </c>
      <c r="C81" s="14">
        <v>162</v>
      </c>
      <c r="D81" s="19" t="str">
        <f t="shared" si="16"/>
        <v>Aine Mc Grath</v>
      </c>
      <c r="E81" s="20" t="str">
        <f t="shared" si="17"/>
        <v>Finn Valley AC</v>
      </c>
      <c r="F81" s="17">
        <v>5.67</v>
      </c>
      <c r="G81" s="12"/>
      <c r="H81" s="13">
        <v>6</v>
      </c>
      <c r="I81" s="18"/>
      <c r="J81" s="19"/>
      <c r="K81" s="20"/>
      <c r="L81" s="17"/>
    </row>
    <row r="82" spans="1:12" ht="15">
      <c r="A82" s="6"/>
      <c r="B82" s="21"/>
      <c r="C82" s="22"/>
      <c r="D82" s="23">
        <f>IF(ISNUMBER(C82),IF(C82&lt;&gt;"",IF(LEN(VLOOKUP(C82,AthleteList,2,FALSE)&lt;&gt;0),_xlfn.IFERROR(IF(VLOOKUP(C82,AthleteList,2,FALSE)&lt;&gt;"",VLOOKUP(C82,AthleteList,2,FALSE),"Not Assigned"),"Not a valid Number"),""),""),"")</f>
      </c>
      <c r="E82" s="24">
        <f>IF(ISNUMBER(C82),IF(C82&lt;&gt;"",IF(LEN(VLOOKUP(C82,AthleteList,3,FALSE)&lt;&gt;0),_xlfn.IFERROR(IF(VLOOKUP(C82,AthleteList,3,FALSE)&lt;&gt;"",VLOOKUP(C82,AthleteList,3,FALSE),"Not Assigned"),"Not a valid Number"),""),""),"")</f>
      </c>
      <c r="F82" s="25"/>
      <c r="G82" s="12"/>
      <c r="H82" s="21"/>
      <c r="I82" s="26"/>
      <c r="J82" s="23">
        <f>IF(ISNUMBER(I82),IF(I82&lt;&gt;"",IF(LEN(VLOOKUP(I82,AthleteList,2,FALSE)&lt;&gt;0),_xlfn.IFERROR(IF(VLOOKUP(I82,AthleteList,2,FALSE)&lt;&gt;"",VLOOKUP(I82,AthleteList,2,FALSE),"Not Assigned"),"Not a valid Number"),""),""),"")</f>
      </c>
      <c r="K82" s="24">
        <f>IF(ISNUMBER(I82),IF(I82&lt;&gt;"",IF(LEN(VLOOKUP(I82,AthleteList,3,FALSE)&lt;&gt;0),_xlfn.IFERROR(IF(VLOOKUP(I82,AthleteList,3,FALSE)&lt;&gt;"",VLOOKUP(I82,AthleteList,3,FALSE),"Not Assigned"),"Not a valid Number"),""),""),"")</f>
      </c>
      <c r="L82" s="25"/>
    </row>
    <row r="83" spans="1:12" ht="15">
      <c r="A83" s="12"/>
      <c r="B83" s="12"/>
      <c r="C83" s="12"/>
      <c r="D83" s="12"/>
      <c r="E83" s="12"/>
      <c r="F83" s="28"/>
      <c r="G83" s="12"/>
      <c r="H83" s="12"/>
      <c r="I83" s="12"/>
      <c r="J83" s="12"/>
      <c r="K83" s="12"/>
      <c r="L83" s="28"/>
    </row>
    <row r="84" spans="1:12" ht="15" customHeight="1">
      <c r="A84" s="6" t="s">
        <v>86</v>
      </c>
      <c r="B84" s="7" t="s">
        <v>1</v>
      </c>
      <c r="C84" s="8" t="s">
        <v>2</v>
      </c>
      <c r="D84" s="9" t="s">
        <v>3</v>
      </c>
      <c r="E84" s="10" t="s">
        <v>4</v>
      </c>
      <c r="F84" s="11" t="s">
        <v>5</v>
      </c>
      <c r="G84" s="12"/>
      <c r="H84" s="7" t="s">
        <v>1</v>
      </c>
      <c r="I84" s="8" t="s">
        <v>2</v>
      </c>
      <c r="J84" s="9" t="s">
        <v>3</v>
      </c>
      <c r="K84" s="10" t="s">
        <v>4</v>
      </c>
      <c r="L84" s="11" t="s">
        <v>5</v>
      </c>
    </row>
    <row r="85" spans="1:12" ht="15">
      <c r="A85" s="6"/>
      <c r="B85" s="13">
        <v>1</v>
      </c>
      <c r="C85" s="14">
        <v>390</v>
      </c>
      <c r="D85" s="15" t="str">
        <f aca="true" t="shared" si="18" ref="D85:D92">IF(ISNUMBER(C85),IF(C85&lt;&gt;"",IF(LEN(VLOOKUP(C85,AthleteList,2,FALSE)&lt;&gt;0),_xlfn.IFERROR(IF(VLOOKUP(C85,AthleteList,2,FALSE)&lt;&gt;"",VLOOKUP(C85,AthleteList,2,FALSE),"Not Assigned"),"Not a valid Number"),""),""),"")</f>
        <v>Elleana Hull</v>
      </c>
      <c r="E85" s="16" t="str">
        <f aca="true" t="shared" si="19" ref="E85:E92">IF(ISNUMBER(C85),IF(C85&lt;&gt;"",IF(LEN(VLOOKUP(C85,AthleteList,3,FALSE)&lt;&gt;0),_xlfn.IFERROR(IF(VLOOKUP(C85,AthleteList,3,FALSE)&lt;&gt;"",VLOOKUP(C85,AthleteList,3,FALSE),"Not Assigned"),"Not a valid Number"),""),""),"")</f>
        <v>North Down AC</v>
      </c>
      <c r="F85" s="17">
        <v>25.34</v>
      </c>
      <c r="G85" s="12"/>
      <c r="H85" s="13">
        <v>1</v>
      </c>
      <c r="I85" s="18">
        <v>459</v>
      </c>
      <c r="J85" s="15" t="str">
        <f aca="true" t="shared" si="20" ref="J85:J92">IF(ISNUMBER(I85),IF(I85&lt;&gt;"",IF(LEN(VLOOKUP(I85,AthleteList,2,FALSE)&lt;&gt;0),_xlfn.IFERROR(IF(VLOOKUP(I85,AthleteList,2,FALSE)&lt;&gt;"",VLOOKUP(I85,AthleteList,2,FALSE),"Not Assigned"),"Not a valid Number"),""),""),"")</f>
        <v>ShoShannah Hull</v>
      </c>
      <c r="K85" s="16" t="str">
        <f aca="true" t="shared" si="21" ref="K85:K92">IF(ISNUMBER(I85),IF(I85&lt;&gt;"",IF(LEN(VLOOKUP(I85,AthleteList,3,FALSE)&lt;&gt;0),_xlfn.IFERROR(IF(VLOOKUP(I85,AthleteList,3,FALSE)&lt;&gt;"",VLOOKUP(I85,AthleteList,3,FALSE),"Not Assigned"),"Not a valid Number"),""),""),"")</f>
        <v>North Down AC</v>
      </c>
      <c r="L85" s="17">
        <v>16.74</v>
      </c>
    </row>
    <row r="86" spans="1:12" ht="15">
      <c r="A86" s="6"/>
      <c r="B86" s="13">
        <v>2</v>
      </c>
      <c r="C86" s="14">
        <v>705</v>
      </c>
      <c r="D86" s="19" t="str">
        <f t="shared" si="18"/>
        <v>Sarah Woods</v>
      </c>
      <c r="E86" s="20" t="str">
        <f t="shared" si="19"/>
        <v>City of Lisburn AC</v>
      </c>
      <c r="F86" s="17">
        <v>24.82</v>
      </c>
      <c r="G86" s="12"/>
      <c r="H86" s="13">
        <v>2</v>
      </c>
      <c r="I86" s="18">
        <v>694</v>
      </c>
      <c r="J86" s="19" t="str">
        <f t="shared" si="20"/>
        <v>Lauren Rea</v>
      </c>
      <c r="K86" s="20" t="str">
        <f t="shared" si="21"/>
        <v>City of Lisburn AC</v>
      </c>
      <c r="L86" s="17">
        <v>16.72</v>
      </c>
    </row>
    <row r="87" spans="1:12" ht="15">
      <c r="A87" s="6"/>
      <c r="B87" s="13">
        <v>3</v>
      </c>
      <c r="C87" s="14">
        <v>757</v>
      </c>
      <c r="D87" s="19" t="str">
        <f t="shared" si="18"/>
        <v>Hollie Gilliland</v>
      </c>
      <c r="E87" s="20" t="str">
        <f t="shared" si="19"/>
        <v>Lagan Valley AC</v>
      </c>
      <c r="F87" s="17">
        <v>24.75</v>
      </c>
      <c r="G87" s="12"/>
      <c r="H87" s="13">
        <v>3</v>
      </c>
      <c r="I87" s="18">
        <v>997</v>
      </c>
      <c r="J87" s="19" t="str">
        <f t="shared" si="20"/>
        <v>Abigail McLean</v>
      </c>
      <c r="K87" s="20" t="str">
        <f t="shared" si="21"/>
        <v>Ballymena &amp; Antrim AC</v>
      </c>
      <c r="L87" s="17">
        <v>11.13</v>
      </c>
    </row>
    <row r="88" spans="1:12" ht="15">
      <c r="A88" s="6"/>
      <c r="B88" s="13">
        <v>4</v>
      </c>
      <c r="C88" s="14">
        <v>1003</v>
      </c>
      <c r="D88" s="19" t="str">
        <f t="shared" si="18"/>
        <v>Jasmine Walker</v>
      </c>
      <c r="E88" s="20" t="str">
        <f t="shared" si="19"/>
        <v>Ballymena &amp; Antrim AC</v>
      </c>
      <c r="F88" s="17">
        <v>21.66</v>
      </c>
      <c r="G88" s="12"/>
      <c r="H88" s="13">
        <v>4</v>
      </c>
      <c r="I88" s="18">
        <v>506</v>
      </c>
      <c r="J88" s="19" t="str">
        <f t="shared" si="20"/>
        <v>Toni Moore</v>
      </c>
      <c r="K88" s="20" t="str">
        <f t="shared" si="21"/>
        <v>Omagh Harriers</v>
      </c>
      <c r="L88" s="17">
        <v>10.06</v>
      </c>
    </row>
    <row r="89" spans="1:12" ht="15">
      <c r="A89" s="6"/>
      <c r="B89" s="13">
        <v>5</v>
      </c>
      <c r="C89" s="14">
        <v>871</v>
      </c>
      <c r="D89" s="19" t="str">
        <f t="shared" si="18"/>
        <v>Ellen Brady</v>
      </c>
      <c r="E89" s="20" t="str">
        <f t="shared" si="19"/>
        <v>Annalee AC</v>
      </c>
      <c r="F89" s="17">
        <v>14.79</v>
      </c>
      <c r="G89" s="12"/>
      <c r="H89" s="13">
        <v>5</v>
      </c>
      <c r="I89" s="18">
        <v>866</v>
      </c>
      <c r="J89" s="19" t="str">
        <f t="shared" si="20"/>
        <v>Ciara Finan</v>
      </c>
      <c r="K89" s="20" t="str">
        <f t="shared" si="21"/>
        <v>Annalee AC</v>
      </c>
      <c r="L89" s="17">
        <v>7.8</v>
      </c>
    </row>
    <row r="90" spans="1:12" ht="15">
      <c r="A90" s="6"/>
      <c r="B90" s="13">
        <v>6</v>
      </c>
      <c r="C90" s="14">
        <v>548</v>
      </c>
      <c r="D90" s="19" t="str">
        <f t="shared" si="18"/>
        <v>Rebecca McBride</v>
      </c>
      <c r="E90" s="20" t="str">
        <f t="shared" si="19"/>
        <v>Regent House AC</v>
      </c>
      <c r="F90" s="17">
        <v>14.08</v>
      </c>
      <c r="G90" s="12"/>
      <c r="H90" s="13">
        <v>6</v>
      </c>
      <c r="I90" s="18">
        <v>556</v>
      </c>
      <c r="J90" s="19" t="str">
        <f t="shared" si="20"/>
        <v>Emily Foster</v>
      </c>
      <c r="K90" s="20" t="str">
        <f t="shared" si="21"/>
        <v>Regent House AC</v>
      </c>
      <c r="L90" s="17">
        <v>6.49</v>
      </c>
    </row>
    <row r="91" spans="1:12" ht="15">
      <c r="A91" s="6"/>
      <c r="B91" s="13">
        <v>7</v>
      </c>
      <c r="C91" s="14">
        <v>167</v>
      </c>
      <c r="D91" s="19" t="str">
        <f t="shared" si="18"/>
        <v>Sasha Crawford</v>
      </c>
      <c r="E91" s="20" t="str">
        <f t="shared" si="19"/>
        <v>Finn Valley AC</v>
      </c>
      <c r="F91" s="17">
        <v>12.49</v>
      </c>
      <c r="G91" s="12"/>
      <c r="H91" s="13">
        <v>7</v>
      </c>
      <c r="I91" s="18">
        <v>162</v>
      </c>
      <c r="J91" s="19" t="str">
        <f t="shared" si="20"/>
        <v>Aine Mc Grath</v>
      </c>
      <c r="K91" s="20" t="str">
        <f t="shared" si="21"/>
        <v>Finn Valley AC</v>
      </c>
      <c r="L91" s="17">
        <v>4.69</v>
      </c>
    </row>
    <row r="92" spans="1:12" ht="15">
      <c r="A92" s="6"/>
      <c r="B92" s="21">
        <v>8</v>
      </c>
      <c r="C92" s="22">
        <v>504</v>
      </c>
      <c r="D92" s="23" t="str">
        <f t="shared" si="18"/>
        <v>Edel  Monaghan</v>
      </c>
      <c r="E92" s="24" t="str">
        <f t="shared" si="19"/>
        <v>Omagh Harriers</v>
      </c>
      <c r="F92" s="25">
        <v>11.47</v>
      </c>
      <c r="G92" s="12"/>
      <c r="H92" s="21">
        <v>8</v>
      </c>
      <c r="I92" s="26"/>
      <c r="J92" s="23">
        <f t="shared" si="20"/>
      </c>
      <c r="K92" s="24">
        <f t="shared" si="21"/>
      </c>
      <c r="L92" s="25"/>
    </row>
    <row r="93" spans="1:12" ht="15">
      <c r="A93" s="6"/>
      <c r="B93" s="21"/>
      <c r="C93" s="22"/>
      <c r="D93" s="23">
        <f>IF(ISNUMBER(C93),IF(C93&lt;&gt;"",IF(LEN(VLOOKUP(C93,AthleteList,2,FALSE)&lt;&gt;0),_xlfn.IFERROR(IF(VLOOKUP(C93,AthleteList,2,FALSE)&lt;&gt;"",VLOOKUP(C93,AthleteList,2,FALSE),"Not Assigned"),"Not a valid Number"),""),""),"")</f>
      </c>
      <c r="E93" s="24">
        <f>IF(ISNUMBER(C93),IF(C93&lt;&gt;"",IF(LEN(VLOOKUP(C93,AthleteList,3,FALSE)&lt;&gt;0),_xlfn.IFERROR(IF(VLOOKUP(C93,AthleteList,3,FALSE)&lt;&gt;"",VLOOKUP(C93,AthleteList,3,FALSE),"Not Assigned"),"Not a valid Number"),""),""),"")</f>
      </c>
      <c r="F93" s="25"/>
      <c r="G93" s="12"/>
      <c r="H93" s="21"/>
      <c r="I93" s="26"/>
      <c r="J93" s="23">
        <f>IF(ISNUMBER(I93),IF(I93&lt;&gt;"",IF(LEN(VLOOKUP(I93,AthleteList,2,FALSE)&lt;&gt;0),_xlfn.IFERROR(IF(VLOOKUP(I93,AthleteList,2,FALSE)&lt;&gt;"",VLOOKUP(I93,AthleteList,2,FALSE),"Not Assigned"),"Not a valid Number"),""),""),"")</f>
      </c>
      <c r="K93" s="24">
        <f>IF(ISNUMBER(I93),IF(I93&lt;&gt;"",IF(LEN(VLOOKUP(I93,AthleteList,3,FALSE)&lt;&gt;0),_xlfn.IFERROR(IF(VLOOKUP(I93,AthleteList,3,FALSE)&lt;&gt;"",VLOOKUP(I93,AthleteList,3,FALSE),"Not Assigned"),"Not a valid Number"),""),""),"")</f>
      </c>
      <c r="L93" s="25"/>
    </row>
    <row r="94" spans="1:12" ht="15">
      <c r="A94" s="12"/>
      <c r="B94" s="12"/>
      <c r="C94" s="12"/>
      <c r="D94" s="12"/>
      <c r="E94" s="12"/>
      <c r="F94" s="28"/>
      <c r="G94" s="12"/>
      <c r="H94" s="12"/>
      <c r="I94" s="12"/>
      <c r="J94" s="12"/>
      <c r="K94" s="12"/>
      <c r="L94" s="28"/>
    </row>
    <row r="95" spans="1:12" ht="15" customHeight="1">
      <c r="A95" s="6" t="s">
        <v>87</v>
      </c>
      <c r="B95" s="7" t="s">
        <v>1</v>
      </c>
      <c r="C95" s="8" t="s">
        <v>2</v>
      </c>
      <c r="D95" s="9" t="s">
        <v>3</v>
      </c>
      <c r="E95" s="10" t="s">
        <v>4</v>
      </c>
      <c r="F95" s="11" t="s">
        <v>5</v>
      </c>
      <c r="G95" s="12"/>
      <c r="H95" s="7" t="s">
        <v>1</v>
      </c>
      <c r="I95" s="8" t="s">
        <v>2</v>
      </c>
      <c r="J95" s="9" t="s">
        <v>3</v>
      </c>
      <c r="K95" s="10" t="s">
        <v>4</v>
      </c>
      <c r="L95" s="11" t="s">
        <v>5</v>
      </c>
    </row>
    <row r="96" spans="1:12" ht="15">
      <c r="A96" s="6"/>
      <c r="B96" s="13">
        <v>1</v>
      </c>
      <c r="C96" s="14">
        <v>997</v>
      </c>
      <c r="D96" s="15" t="str">
        <f>IF(ISNUMBER(C96),IF(C96&lt;&gt;"",IF(LEN(VLOOKUP(C96,AthleteList,2,FALSE)&lt;&gt;0),_xlfn.IFERROR(IF(VLOOKUP(C96,AthleteList,2,FALSE)&lt;&gt;"",VLOOKUP(C96,AthleteList,2,FALSE),"Not Assigned"),"Not a valid Number"),""),""),"")</f>
        <v>Abigail McLean</v>
      </c>
      <c r="E96" s="16" t="str">
        <f>IF(ISNUMBER(C96),IF(C96&lt;&gt;"",IF(LEN(VLOOKUP(C96,AthleteList,3,FALSE)&lt;&gt;0),_xlfn.IFERROR(IF(VLOOKUP(C96,AthleteList,3,FALSE)&lt;&gt;"",VLOOKUP(C96,AthleteList,3,FALSE),"Not Assigned"),"Not a valid Number"),""),""),"")</f>
        <v>Ballymena &amp; Antrim AC</v>
      </c>
      <c r="F96" s="17">
        <v>31.25</v>
      </c>
      <c r="G96" s="12"/>
      <c r="H96" s="13">
        <v>1</v>
      </c>
      <c r="I96" s="18">
        <v>692</v>
      </c>
      <c r="J96" s="15" t="s">
        <v>159</v>
      </c>
      <c r="K96" s="16" t="s">
        <v>90</v>
      </c>
      <c r="L96" s="17">
        <v>20.64</v>
      </c>
    </row>
    <row r="97" spans="1:12" ht="15">
      <c r="A97" s="6"/>
      <c r="B97" s="13">
        <v>2</v>
      </c>
      <c r="C97" s="14">
        <v>693</v>
      </c>
      <c r="D97" s="19" t="str">
        <f>IF(ISNUMBER(C97),IF(C97&lt;&gt;"",IF(LEN(VLOOKUP(C97,AthleteList,2,FALSE)&lt;&gt;0),_xlfn.IFERROR(IF(VLOOKUP(C97,AthleteList,2,FALSE)&lt;&gt;"",VLOOKUP(C97,AthleteList,2,FALSE),"Not Assigned"),"Not a valid Number"),""),""),"")</f>
        <v>Natalja Ritchie</v>
      </c>
      <c r="E97" s="20" t="str">
        <f>IF(ISNUMBER(C97),IF(C97&lt;&gt;"",IF(LEN(VLOOKUP(C97,AthleteList,3,FALSE)&lt;&gt;0),_xlfn.IFERROR(IF(VLOOKUP(C97,AthleteList,3,FALSE)&lt;&gt;"",VLOOKUP(C97,AthleteList,3,FALSE),"Not Assigned"),"Not a valid Number"),""),""),"")</f>
        <v>City of Lisburn AC</v>
      </c>
      <c r="F97" s="17">
        <v>22.34</v>
      </c>
      <c r="G97" s="12"/>
      <c r="H97" s="13">
        <v>2</v>
      </c>
      <c r="I97" s="18">
        <v>1063</v>
      </c>
      <c r="J97" s="19" t="s">
        <v>152</v>
      </c>
      <c r="K97" s="20" t="s">
        <v>160</v>
      </c>
      <c r="L97" s="17">
        <v>19.11</v>
      </c>
    </row>
    <row r="98" spans="1:12" ht="15">
      <c r="A98" s="6"/>
      <c r="B98" s="13">
        <v>3</v>
      </c>
      <c r="C98" s="14"/>
      <c r="D98" s="19">
        <f>IF(ISNUMBER(C98),IF(C98&lt;&gt;"",IF(LEN(VLOOKUP(C98,AthleteList,2,FALSE)&lt;&gt;0),_xlfn.IFERROR(IF(VLOOKUP(C98,AthleteList,2,FALSE)&lt;&gt;"",VLOOKUP(C98,AthleteList,2,FALSE),"Not Assigned"),"Not a valid Number"),""),""),"")</f>
      </c>
      <c r="E98" s="20">
        <f>IF(ISNUMBER(C98),IF(C98&lt;&gt;"",IF(LEN(VLOOKUP(C98,AthleteList,3,FALSE)&lt;&gt;0),_xlfn.IFERROR(IF(VLOOKUP(C98,AthleteList,3,FALSE)&lt;&gt;"",VLOOKUP(C98,AthleteList,3,FALSE),"Not Assigned"),"Not a valid Number"),""),""),"")</f>
      </c>
      <c r="F98" s="17"/>
      <c r="G98" s="12"/>
      <c r="H98" s="13">
        <v>3</v>
      </c>
      <c r="I98" s="18"/>
      <c r="J98" s="19"/>
      <c r="K98" s="20"/>
      <c r="L98" s="17"/>
    </row>
    <row r="99" spans="1:12" ht="15">
      <c r="A99" s="6"/>
      <c r="B99" s="13">
        <v>4</v>
      </c>
      <c r="C99" s="14"/>
      <c r="D99" s="19">
        <f>IF(ISNUMBER(C99),IF(C99&lt;&gt;"",IF(LEN(VLOOKUP(C99,AthleteList,2,FALSE)&lt;&gt;0),_xlfn.IFERROR(IF(VLOOKUP(C99,AthleteList,2,FALSE)&lt;&gt;"",VLOOKUP(C99,AthleteList,2,FALSE),"Not Assigned"),"Not a valid Number"),""),""),"")</f>
      </c>
      <c r="E99" s="20">
        <f>IF(ISNUMBER(C99),IF(C99&lt;&gt;"",IF(LEN(VLOOKUP(C99,AthleteList,3,FALSE)&lt;&gt;0),_xlfn.IFERROR(IF(VLOOKUP(C99,AthleteList,3,FALSE)&lt;&gt;"",VLOOKUP(C99,AthleteList,3,FALSE),"Not Assigned"),"Not a valid Number"),""),""),"")</f>
      </c>
      <c r="F99" s="17"/>
      <c r="G99" s="12"/>
      <c r="H99" s="13">
        <v>4</v>
      </c>
      <c r="I99" s="18"/>
      <c r="J99" s="19"/>
      <c r="K99" s="20"/>
      <c r="L99" s="17"/>
    </row>
    <row r="100" spans="1:12" ht="15">
      <c r="A100" s="6"/>
      <c r="B100" s="21"/>
      <c r="C100" s="22"/>
      <c r="D100" s="23">
        <f>IF(ISNUMBER(C100),IF(C100&lt;&gt;"",IF(LEN(VLOOKUP(C100,AthleteList,2,FALSE)&lt;&gt;0),_xlfn.IFERROR(IF(VLOOKUP(C100,AthleteList,2,FALSE)&lt;&gt;"",VLOOKUP(C100,AthleteList,2,FALSE),"Not Assigned"),"Not a valid Number"),""),""),"")</f>
      </c>
      <c r="E100" s="24">
        <f>IF(ISNUMBER(C100),IF(C100&lt;&gt;"",IF(LEN(VLOOKUP(C100,AthleteList,3,FALSE)&lt;&gt;0),_xlfn.IFERROR(IF(VLOOKUP(C100,AthleteList,3,FALSE)&lt;&gt;"",VLOOKUP(C100,AthleteList,3,FALSE),"Not Assigned"),"Not a valid Number"),""),""),"")</f>
      </c>
      <c r="F100" s="25"/>
      <c r="G100" s="12"/>
      <c r="H100" s="21"/>
      <c r="I100" s="26"/>
      <c r="J100" s="23">
        <f>IF(ISNUMBER(I100),IF(I100&lt;&gt;"",IF(LEN(VLOOKUP(I100,AthleteList,2,FALSE)&lt;&gt;0),_xlfn.IFERROR(IF(VLOOKUP(I100,AthleteList,2,FALSE)&lt;&gt;"",VLOOKUP(I100,AthleteList,2,FALSE),"Not Assigned"),"Not a valid Number"),""),""),"")</f>
      </c>
      <c r="K100" s="24">
        <f>IF(ISNUMBER(I100),IF(I100&lt;&gt;"",IF(LEN(VLOOKUP(I100,AthleteList,3,FALSE)&lt;&gt;0),_xlfn.IFERROR(IF(VLOOKUP(I100,AthleteList,3,FALSE)&lt;&gt;"",VLOOKUP(I100,AthleteList,3,FALSE),"Not Assigned"),"Not a valid Number"),""),""),"")</f>
      </c>
      <c r="L100" s="25"/>
    </row>
    <row r="101" spans="1:12" ht="15">
      <c r="A101" s="12"/>
      <c r="B101" s="12"/>
      <c r="C101" s="12"/>
      <c r="D101" s="12"/>
      <c r="E101" s="12"/>
      <c r="F101" s="28"/>
      <c r="G101" s="12"/>
      <c r="H101" s="12"/>
      <c r="I101" s="12"/>
      <c r="J101" s="12"/>
      <c r="K101" s="12"/>
      <c r="L101" s="28"/>
    </row>
    <row r="102" spans="1:12" ht="15" customHeight="1">
      <c r="A102" s="6" t="s">
        <v>28</v>
      </c>
      <c r="B102" s="7" t="s">
        <v>1</v>
      </c>
      <c r="C102" s="8" t="s">
        <v>2</v>
      </c>
      <c r="D102" s="9" t="s">
        <v>3</v>
      </c>
      <c r="E102" s="10" t="s">
        <v>4</v>
      </c>
      <c r="F102" s="11" t="s">
        <v>5</v>
      </c>
      <c r="G102" s="12"/>
      <c r="H102" s="29" t="s">
        <v>1</v>
      </c>
      <c r="I102" s="30"/>
      <c r="J102" s="31"/>
      <c r="K102" s="31"/>
      <c r="L102" s="32"/>
    </row>
    <row r="103" spans="1:12" ht="15">
      <c r="A103" s="6"/>
      <c r="B103" s="13">
        <v>1</v>
      </c>
      <c r="C103" s="14">
        <v>23</v>
      </c>
      <c r="D103" s="15" t="str">
        <f aca="true" t="shared" si="22" ref="D103:D109">IF(ISNUMBER(C103),IF(C103&lt;&gt;"",IF(LEN(VLOOKUP(C103,AthleteList,2,FALSE)&lt;&gt;0),_xlfn.IFERROR(IF(VLOOKUP(C103,AthleteList,2,FALSE)&lt;&gt;"",VLOOKUP(C103,AthleteList,2,FALSE),"Not Assigned"),"Not a valid Number"),""),""),"")</f>
        <v>City Of Lisburn AC Under 17 Girls</v>
      </c>
      <c r="E103" s="16" t="str">
        <f aca="true" t="shared" si="23" ref="E103:E109">IF(ISNUMBER(C103),IF(C103&lt;&gt;"",IF(LEN(VLOOKUP(C103,AthleteList,3,FALSE)&lt;&gt;0),_xlfn.IFERROR(IF(VLOOKUP(C103,AthleteList,3,FALSE)&lt;&gt;"",VLOOKUP(C103,AthleteList,3,FALSE),"Not Assigned"),"Not a valid Number"),""),""),"")</f>
        <v>City of Lisburn AC</v>
      </c>
      <c r="F103" s="17">
        <v>53.42</v>
      </c>
      <c r="G103" s="12"/>
      <c r="H103" s="33"/>
      <c r="I103" s="34"/>
      <c r="J103" s="35"/>
      <c r="K103" s="35"/>
      <c r="L103" s="36"/>
    </row>
    <row r="104" spans="1:12" ht="15">
      <c r="A104" s="6"/>
      <c r="B104" s="13">
        <v>2</v>
      </c>
      <c r="C104" s="14">
        <v>59</v>
      </c>
      <c r="D104" s="19" t="str">
        <f t="shared" si="22"/>
        <v>North Down AC Under 17 Girls</v>
      </c>
      <c r="E104" s="20" t="str">
        <f t="shared" si="23"/>
        <v>North Down AC</v>
      </c>
      <c r="F104" s="17">
        <v>53.98</v>
      </c>
      <c r="G104" s="12"/>
      <c r="H104" s="33"/>
      <c r="I104" s="34"/>
      <c r="J104" s="35"/>
      <c r="K104" s="35"/>
      <c r="L104" s="36"/>
    </row>
    <row r="105" spans="1:12" ht="15">
      <c r="A105" s="6"/>
      <c r="B105" s="13">
        <v>3</v>
      </c>
      <c r="C105" s="14">
        <v>11</v>
      </c>
      <c r="D105" s="19" t="str">
        <f t="shared" si="22"/>
        <v>Ballymena &amp; Antrim AC Under 17 Girls</v>
      </c>
      <c r="E105" s="20" t="str">
        <f t="shared" si="23"/>
        <v>Ballymena &amp; Antrim AC </v>
      </c>
      <c r="F105" s="17">
        <v>54.46</v>
      </c>
      <c r="G105" s="12"/>
      <c r="H105" s="33"/>
      <c r="I105" s="34"/>
      <c r="J105" s="35"/>
      <c r="K105" s="35"/>
      <c r="L105" s="36"/>
    </row>
    <row r="106" spans="1:12" ht="15">
      <c r="A106" s="6"/>
      <c r="B106" s="13">
        <v>4</v>
      </c>
      <c r="C106" s="14">
        <v>71</v>
      </c>
      <c r="D106" s="19" t="str">
        <f t="shared" si="22"/>
        <v>Regent House AC Under 17 Girls</v>
      </c>
      <c r="E106" s="20" t="str">
        <f t="shared" si="23"/>
        <v>Regent House AC</v>
      </c>
      <c r="F106" s="17">
        <v>56.65</v>
      </c>
      <c r="G106" s="12"/>
      <c r="H106" s="33"/>
      <c r="I106" s="34"/>
      <c r="J106" s="35"/>
      <c r="K106" s="35"/>
      <c r="L106" s="36"/>
    </row>
    <row r="107" spans="1:12" ht="15">
      <c r="A107" s="6"/>
      <c r="B107" s="13">
        <v>5</v>
      </c>
      <c r="C107" s="14">
        <v>35</v>
      </c>
      <c r="D107" s="19" t="str">
        <f t="shared" si="22"/>
        <v>Finn Valley AC Under 17 Girls</v>
      </c>
      <c r="E107" s="20" t="str">
        <f t="shared" si="23"/>
        <v>Finn Valley AC</v>
      </c>
      <c r="F107" s="17">
        <v>57.91</v>
      </c>
      <c r="G107" s="12"/>
      <c r="H107" s="33"/>
      <c r="I107" s="34"/>
      <c r="J107" s="35"/>
      <c r="K107" s="35"/>
      <c r="L107" s="36"/>
    </row>
    <row r="108" spans="1:12" ht="15">
      <c r="A108" s="6"/>
      <c r="B108" s="13">
        <v>6</v>
      </c>
      <c r="C108" s="14">
        <v>65</v>
      </c>
      <c r="D108" s="19" t="str">
        <f t="shared" si="22"/>
        <v>Omagh Harriers Under 17 Girls</v>
      </c>
      <c r="E108" s="20" t="str">
        <f t="shared" si="23"/>
        <v>Omagh Harriers</v>
      </c>
      <c r="F108" s="17">
        <v>58.58</v>
      </c>
      <c r="G108" s="12"/>
      <c r="H108" s="33"/>
      <c r="I108" s="34"/>
      <c r="J108" s="35"/>
      <c r="K108" s="35"/>
      <c r="L108" s="36"/>
    </row>
    <row r="109" spans="1:12" ht="15">
      <c r="A109" s="6"/>
      <c r="B109" s="13">
        <v>7</v>
      </c>
      <c r="C109" s="14">
        <v>5</v>
      </c>
      <c r="D109" s="19" t="str">
        <f t="shared" si="22"/>
        <v>Annalee AC Under 17 GIRLS</v>
      </c>
      <c r="E109" s="20" t="str">
        <f t="shared" si="23"/>
        <v>Annalee AC </v>
      </c>
      <c r="F109" s="17" t="s">
        <v>161</v>
      </c>
      <c r="G109" s="12"/>
      <c r="H109" s="33"/>
      <c r="I109" s="34"/>
      <c r="J109" s="35"/>
      <c r="K109" s="35"/>
      <c r="L109" s="36"/>
    </row>
    <row r="110" spans="1:12" ht="15">
      <c r="A110" s="6"/>
      <c r="B110" s="21"/>
      <c r="C110" s="22"/>
      <c r="D110" s="23">
        <f>IF(ISNUMBER(C110),IF(C110&lt;&gt;"",IF(LEN(VLOOKUP(C110,AthleteList,2,FALSE)&lt;&gt;0),_xlfn.IFERROR(IF(VLOOKUP(C110,AthleteList,2,FALSE)&lt;&gt;"",VLOOKUP(C110,AthleteList,2,FALSE),"Not Assigned"),"Not a valid Number"),""),""),"")</f>
      </c>
      <c r="E110" s="24">
        <f>IF(ISNUMBER(C110),IF(C110&lt;&gt;"",IF(LEN(VLOOKUP(C110,AthleteList,3,FALSE)&lt;&gt;0),_xlfn.IFERROR(IF(VLOOKUP(C110,AthleteList,3,FALSE)&lt;&gt;"",VLOOKUP(C110,AthleteList,3,FALSE),"Not Assigned"),"Not a valid Number"),""),""),"")</f>
      </c>
      <c r="F110" s="25"/>
      <c r="G110" s="12"/>
      <c r="H110" s="33"/>
      <c r="I110" s="34"/>
      <c r="J110" s="35">
        <f>IF(ISNUMBER(I110),IF(I110&lt;&gt;"",IF(LEN(VLOOKUP(I110,AthleteList,2,FALSE)&lt;&gt;0),_xlfn.IFERROR(IF(VLOOKUP(I110,AthleteList,2,FALSE)&lt;&gt;"",VLOOKUP(I110,AthleteList,2,FALSE),"Not Assigned"),"Not a valid Number"),""),""),"")</f>
      </c>
      <c r="K110" s="35">
        <f>IF(ISNUMBER(I110),IF(I110&lt;&gt;"",IF(LEN(VLOOKUP(I110,AthleteList,3,FALSE)&lt;&gt;0),_xlfn.IFERROR(IF(VLOOKUP(I110,AthleteList,3,FALSE)&lt;&gt;"",VLOOKUP(I110,AthleteList,3,FALSE),"Not Assigned"),"Not a valid Number"),""),""),"")</f>
      </c>
      <c r="L110" s="36"/>
    </row>
  </sheetData>
  <sheetProtection/>
  <mergeCells count="12">
    <mergeCell ref="A95:A100"/>
    <mergeCell ref="A102:A110"/>
    <mergeCell ref="A1:C1"/>
    <mergeCell ref="A2:A14"/>
    <mergeCell ref="A16:A27"/>
    <mergeCell ref="A29:A37"/>
    <mergeCell ref="A39:A45"/>
    <mergeCell ref="A47:A53"/>
    <mergeCell ref="A55:A60"/>
    <mergeCell ref="A62:A73"/>
    <mergeCell ref="A75:A82"/>
    <mergeCell ref="A84:A93"/>
  </mergeCells>
  <printOptions/>
  <pageMargins left="0.7" right="0.7" top="0.75" bottom="0.75" header="0.3" footer="0.3"/>
  <pageSetup orientation="portrait" paperSize="9" scale="61" r:id="rId1"/>
  <rowBreaks count="1" manualBreakCount="1">
    <brk id="6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6.140625" style="1" customWidth="1"/>
    <col min="4" max="4" width="20.140625" style="1" customWidth="1"/>
    <col min="5" max="5" width="21.7109375" style="1" customWidth="1"/>
    <col min="6" max="6" width="9.140625" style="1" customWidth="1"/>
    <col min="7" max="7" width="4.7109375" style="1" customWidth="1"/>
    <col min="8" max="8" width="9.140625" style="1" customWidth="1"/>
    <col min="9" max="9" width="5.7109375" style="1" customWidth="1"/>
    <col min="10" max="10" width="19.28125" style="1" customWidth="1"/>
    <col min="11" max="11" width="20.7109375" style="1" customWidth="1"/>
    <col min="12" max="12" width="9.140625" style="1" customWidth="1"/>
    <col min="13" max="13" width="4.140625" style="1" customWidth="1"/>
    <col min="14" max="16384" width="9.140625" style="1" customWidth="1"/>
  </cols>
  <sheetData>
    <row r="1" spans="1:3" ht="15">
      <c r="A1" s="5" t="s">
        <v>134</v>
      </c>
      <c r="B1" s="5"/>
      <c r="C1" s="5"/>
    </row>
    <row r="2" spans="1:12" ht="15" customHeigh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/>
      <c r="H2" s="7" t="s">
        <v>1</v>
      </c>
      <c r="I2" s="8" t="s">
        <v>2</v>
      </c>
      <c r="J2" s="9" t="s">
        <v>3</v>
      </c>
      <c r="K2" s="10" t="s">
        <v>4</v>
      </c>
      <c r="L2" s="40" t="s">
        <v>5</v>
      </c>
    </row>
    <row r="3" spans="1:12" ht="15">
      <c r="A3" s="6"/>
      <c r="B3" s="13">
        <v>1</v>
      </c>
      <c r="C3" s="14">
        <v>100</v>
      </c>
      <c r="D3" s="15" t="str">
        <f aca="true" t="shared" si="0" ref="D3:D10">IF(ISNUMBER(C3),IF(C3&lt;&gt;"",IF(LEN(VLOOKUP(C3,AthleteList,2,FALSE)&lt;&gt;0),_xlfn.IFERROR(IF(VLOOKUP(C3,AthleteList,2,FALSE)&lt;&gt;"",VLOOKUP(C3,AthleteList,2,FALSE),"Not Assigned"),"Not a valid Number"),""),""),"")</f>
        <v>Stephen McGahey</v>
      </c>
      <c r="E3" s="16" t="str">
        <f aca="true" t="shared" si="1" ref="E3:E10">IF(ISNUMBER(C3),IF(C3&lt;&gt;"",IF(LEN(VLOOKUP(C3,AthleteList,3,FALSE)&lt;&gt;0),_xlfn.IFERROR(IF(VLOOKUP(C3,AthleteList,3,FALSE)&lt;&gt;"",VLOOKUP(C3,AthleteList,3,FALSE),"Not Assigned"),"Not a valid Number"),""),""),"")</f>
        <v>City of Derry Spartans AC</v>
      </c>
      <c r="F3" s="17">
        <v>11.89</v>
      </c>
      <c r="G3" s="12"/>
      <c r="H3" s="13">
        <v>1</v>
      </c>
      <c r="I3" s="18">
        <v>1020</v>
      </c>
      <c r="J3" s="15" t="str">
        <f aca="true" t="shared" si="2" ref="J3:J10">IF(ISNUMBER(I3),IF(I3&lt;&gt;"",IF(LEN(VLOOKUP(I3,AthleteList,2,FALSE)&lt;&gt;0),_xlfn.IFERROR(IF(VLOOKUP(I3,AthleteList,2,FALSE)&lt;&gt;"",VLOOKUP(I3,AthleteList,2,FALSE),"Not Assigned"),"Not a valid Number"),""),""),"")</f>
        <v>Connor Lunnun</v>
      </c>
      <c r="K3" s="16" t="str">
        <f aca="true" t="shared" si="3" ref="K3:K10">IF(ISNUMBER(I3),IF(I3&lt;&gt;"",IF(LEN(VLOOKUP(I3,AthleteList,3,FALSE)&lt;&gt;0),_xlfn.IFERROR(IF(VLOOKUP(I3,AthleteList,3,FALSE)&lt;&gt;"",VLOOKUP(I3,AthleteList,3,FALSE),"Not Assigned"),"Not a valid Number"),""),""),"")</f>
        <v>Ballymena &amp; Antrim AC</v>
      </c>
      <c r="L3" s="41">
        <v>12.93</v>
      </c>
    </row>
    <row r="4" spans="1:12" ht="15">
      <c r="A4" s="6"/>
      <c r="B4" s="13">
        <v>2</v>
      </c>
      <c r="C4" s="14">
        <v>282</v>
      </c>
      <c r="D4" s="19" t="str">
        <f t="shared" si="0"/>
        <v>Martin Mellon</v>
      </c>
      <c r="E4" s="20" t="str">
        <f t="shared" si="1"/>
        <v>Mid Ulster AC</v>
      </c>
      <c r="F4" s="17">
        <v>12.06</v>
      </c>
      <c r="G4" s="12"/>
      <c r="H4" s="13">
        <v>2</v>
      </c>
      <c r="I4" s="18">
        <v>430</v>
      </c>
      <c r="J4" s="19" t="str">
        <f t="shared" si="2"/>
        <v>Ben Stevenson</v>
      </c>
      <c r="K4" s="20" t="str">
        <f t="shared" si="3"/>
        <v>North Down AC</v>
      </c>
      <c r="L4" s="41">
        <v>12.94</v>
      </c>
    </row>
    <row r="5" spans="1:12" ht="15">
      <c r="A5" s="6"/>
      <c r="B5" s="13">
        <v>3</v>
      </c>
      <c r="C5" s="14">
        <v>1013</v>
      </c>
      <c r="D5" s="19" t="str">
        <f t="shared" si="0"/>
        <v>Johnny Dickson</v>
      </c>
      <c r="E5" s="20" t="str">
        <f t="shared" si="1"/>
        <v>Ballymena &amp; Antrim AC</v>
      </c>
      <c r="F5" s="17">
        <v>12.13</v>
      </c>
      <c r="G5" s="12"/>
      <c r="H5" s="13">
        <v>3</v>
      </c>
      <c r="I5" s="18">
        <v>173</v>
      </c>
      <c r="J5" s="19" t="str">
        <f t="shared" si="2"/>
        <v>Adam Lynch</v>
      </c>
      <c r="K5" s="20" t="str">
        <f t="shared" si="3"/>
        <v>Finn Valley AC</v>
      </c>
      <c r="L5" s="41">
        <v>13.79</v>
      </c>
    </row>
    <row r="6" spans="1:12" ht="15">
      <c r="A6" s="6"/>
      <c r="B6" s="13">
        <v>4</v>
      </c>
      <c r="C6" s="14">
        <v>754</v>
      </c>
      <c r="D6" s="19" t="str">
        <f t="shared" si="0"/>
        <v>Andrew Proctor</v>
      </c>
      <c r="E6" s="20" t="str">
        <f t="shared" si="1"/>
        <v>Lagan Valley AC</v>
      </c>
      <c r="F6" s="17">
        <v>12.25</v>
      </c>
      <c r="G6" s="12"/>
      <c r="H6" s="13">
        <v>4</v>
      </c>
      <c r="I6" s="18">
        <v>510</v>
      </c>
      <c r="J6" s="19" t="str">
        <f t="shared" si="2"/>
        <v>Niall McDonagh</v>
      </c>
      <c r="K6" s="20" t="str">
        <f t="shared" si="3"/>
        <v>Omagh Harriers</v>
      </c>
      <c r="L6" s="41">
        <v>14.35</v>
      </c>
    </row>
    <row r="7" spans="1:12" ht="15">
      <c r="A7" s="6"/>
      <c r="B7" s="13">
        <v>5</v>
      </c>
      <c r="C7" s="14">
        <v>721</v>
      </c>
      <c r="D7" s="19" t="str">
        <f t="shared" si="0"/>
        <v>Tom McVeigh</v>
      </c>
      <c r="E7" s="20" t="str">
        <f t="shared" si="1"/>
        <v>City of Lisburn AC</v>
      </c>
      <c r="F7" s="17">
        <v>12.33</v>
      </c>
      <c r="G7" s="12"/>
      <c r="H7" s="13">
        <v>5</v>
      </c>
      <c r="I7" s="18">
        <v>752</v>
      </c>
      <c r="J7" s="19" t="str">
        <f t="shared" si="2"/>
        <v>Marc Breteche</v>
      </c>
      <c r="K7" s="20" t="str">
        <f t="shared" si="3"/>
        <v>Lagan Valley AC</v>
      </c>
      <c r="L7" s="41">
        <v>20.52</v>
      </c>
    </row>
    <row r="8" spans="1:12" ht="15">
      <c r="A8" s="6"/>
      <c r="B8" s="13">
        <v>6</v>
      </c>
      <c r="C8" s="14">
        <v>511</v>
      </c>
      <c r="D8" s="19" t="str">
        <f t="shared" si="0"/>
        <v>Eoin Bradley</v>
      </c>
      <c r="E8" s="20" t="str">
        <f t="shared" si="1"/>
        <v>Omagh Harriers</v>
      </c>
      <c r="F8" s="17">
        <v>12.9</v>
      </c>
      <c r="G8" s="12"/>
      <c r="H8" s="13">
        <v>6</v>
      </c>
      <c r="I8" s="18"/>
      <c r="J8" s="19">
        <f t="shared" si="2"/>
      </c>
      <c r="K8" s="20">
        <f t="shared" si="3"/>
      </c>
      <c r="L8" s="41"/>
    </row>
    <row r="9" spans="1:12" ht="15">
      <c r="A9" s="6"/>
      <c r="B9" s="13">
        <v>7</v>
      </c>
      <c r="C9" s="14">
        <v>434</v>
      </c>
      <c r="D9" s="19" t="str">
        <f t="shared" si="0"/>
        <v>Johnny Jordan</v>
      </c>
      <c r="E9" s="20" t="str">
        <f t="shared" si="1"/>
        <v>North Down AC</v>
      </c>
      <c r="F9" s="17">
        <v>12.93</v>
      </c>
      <c r="G9" s="12"/>
      <c r="H9" s="13">
        <v>7</v>
      </c>
      <c r="I9" s="18"/>
      <c r="J9" s="19">
        <f t="shared" si="2"/>
      </c>
      <c r="K9" s="20">
        <f t="shared" si="3"/>
      </c>
      <c r="L9" s="41"/>
    </row>
    <row r="10" spans="1:12" ht="15">
      <c r="A10" s="6"/>
      <c r="B10" s="21">
        <v>8</v>
      </c>
      <c r="C10" s="22">
        <v>1048</v>
      </c>
      <c r="D10" s="23" t="str">
        <f t="shared" si="0"/>
        <v>Brandon Connolly</v>
      </c>
      <c r="E10" s="24" t="str">
        <f t="shared" si="1"/>
        <v>Lifford AC</v>
      </c>
      <c r="F10" s="25">
        <v>13.22</v>
      </c>
      <c r="G10" s="12"/>
      <c r="H10" s="21">
        <v>8</v>
      </c>
      <c r="I10" s="26"/>
      <c r="J10" s="23">
        <f t="shared" si="2"/>
      </c>
      <c r="K10" s="24">
        <f t="shared" si="3"/>
      </c>
      <c r="L10" s="42"/>
    </row>
    <row r="11" spans="1:12" ht="15">
      <c r="A11" s="6"/>
      <c r="B11" s="13">
        <v>9</v>
      </c>
      <c r="C11" s="14">
        <v>175</v>
      </c>
      <c r="D11" s="19" t="str">
        <f>IF(ISNUMBER(C11),IF(C11&lt;&gt;"",IF(LEN(VLOOKUP(C11,AthleteList,2,FALSE)&lt;&gt;0),_xlfn.IFERROR(IF(VLOOKUP(C11,AthleteList,2,FALSE)&lt;&gt;"",VLOOKUP(C11,AthleteList,2,FALSE),"Not Assigned"),"Not a valid Number"),""),""),"")</f>
        <v>Shane Thompson</v>
      </c>
      <c r="E11" s="20" t="str">
        <f>IF(ISNUMBER(C11),IF(C11&lt;&gt;"",IF(LEN(VLOOKUP(C11,AthleteList,3,FALSE)&lt;&gt;0),_xlfn.IFERROR(IF(VLOOKUP(C11,AthleteList,3,FALSE)&lt;&gt;"",VLOOKUP(C11,AthleteList,3,FALSE),"Not Assigned"),"Not a valid Number"),""),""),"")</f>
        <v>Finn Valley AC</v>
      </c>
      <c r="F11" s="17">
        <v>13.25</v>
      </c>
      <c r="G11" s="12"/>
      <c r="H11" s="13">
        <v>9</v>
      </c>
      <c r="I11" s="18"/>
      <c r="J11" s="19">
        <f>IF(ISNUMBER(I11),IF(I11&lt;&gt;"",IF(LEN(VLOOKUP(I11,AthleteList,2,FALSE)&lt;&gt;0),_xlfn.IFERROR(IF(VLOOKUP(I11,AthleteList,2,FALSE)&lt;&gt;"",VLOOKUP(I11,AthleteList,2,FALSE),"Not Assigned"),"Not a valid Number"),""),""),"")</f>
      </c>
      <c r="K11" s="20">
        <f>IF(ISNUMBER(I11),IF(I11&lt;&gt;"",IF(LEN(VLOOKUP(I11,AthleteList,3,FALSE)&lt;&gt;0),_xlfn.IFERROR(IF(VLOOKUP(I11,AthleteList,3,FALSE)&lt;&gt;"",VLOOKUP(I11,AthleteList,3,FALSE),"Not Assigned"),"Not a valid Number"),""),""),"")</f>
      </c>
      <c r="L11" s="41"/>
    </row>
    <row r="12" spans="1:12" ht="15">
      <c r="A12" s="6"/>
      <c r="B12" s="13">
        <v>10</v>
      </c>
      <c r="C12" s="14">
        <v>876</v>
      </c>
      <c r="D12" s="19" t="str">
        <f>IF(ISNUMBER(C12),IF(C12&lt;&gt;"",IF(LEN(VLOOKUP(C12,AthleteList,2,FALSE)&lt;&gt;0),_xlfn.IFERROR(IF(VLOOKUP(C12,AthleteList,2,FALSE)&lt;&gt;"",VLOOKUP(C12,AthleteList,2,FALSE),"Not Assigned"),"Not a valid Number"),""),""),"")</f>
        <v>Eoghan McCormick</v>
      </c>
      <c r="E12" s="20" t="str">
        <f>IF(ISNUMBER(C12),IF(C12&lt;&gt;"",IF(LEN(VLOOKUP(C12,AthleteList,3,FALSE)&lt;&gt;0),_xlfn.IFERROR(IF(VLOOKUP(C12,AthleteList,3,FALSE)&lt;&gt;"",VLOOKUP(C12,AthleteList,3,FALSE),"Not Assigned"),"Not a valid Number"),""),""),"")</f>
        <v>Annalee AC</v>
      </c>
      <c r="F12" s="17">
        <v>13.9</v>
      </c>
      <c r="G12" s="12"/>
      <c r="H12" s="13">
        <v>10</v>
      </c>
      <c r="I12" s="18"/>
      <c r="J12" s="19">
        <f>IF(ISNUMBER(I12),IF(I12&lt;&gt;"",IF(LEN(VLOOKUP(I12,AthleteList,2,FALSE)&lt;&gt;0),_xlfn.IFERROR(IF(VLOOKUP(I12,AthleteList,2,FALSE)&lt;&gt;"",VLOOKUP(I12,AthleteList,2,FALSE),"Not Assigned"),"Not a valid Number"),""),""),"")</f>
      </c>
      <c r="K12" s="20">
        <f>IF(ISNUMBER(I12),IF(I12&lt;&gt;"",IF(LEN(VLOOKUP(I12,AthleteList,3,FALSE)&lt;&gt;0),_xlfn.IFERROR(IF(VLOOKUP(I12,AthleteList,3,FALSE)&lt;&gt;"",VLOOKUP(I12,AthleteList,3,FALSE),"Not Assigned"),"Not a valid Number"),""),""),"")</f>
      </c>
      <c r="L12" s="41"/>
    </row>
    <row r="13" spans="1:12" ht="15">
      <c r="A13" s="6"/>
      <c r="B13" s="13">
        <v>11</v>
      </c>
      <c r="C13" s="14">
        <v>567</v>
      </c>
      <c r="D13" s="19" t="str">
        <f>IF(ISNUMBER(C13),IF(C13&lt;&gt;"",IF(LEN(VLOOKUP(C13,AthleteList,2,FALSE)&lt;&gt;0),_xlfn.IFERROR(IF(VLOOKUP(C13,AthleteList,2,FALSE)&lt;&gt;"",VLOOKUP(C13,AthleteList,2,FALSE),"Not Assigned"),"Not a valid Number"),""),""),"")</f>
        <v>Cain Thompson</v>
      </c>
      <c r="E13" s="20" t="str">
        <f>IF(ISNUMBER(C13),IF(C13&lt;&gt;"",IF(LEN(VLOOKUP(C13,AthleteList,3,FALSE)&lt;&gt;0),_xlfn.IFERROR(IF(VLOOKUP(C13,AthleteList,3,FALSE)&lt;&gt;"",VLOOKUP(C13,AthleteList,3,FALSE),"Not Assigned"),"Not a valid Number"),""),""),"")</f>
        <v>Regent House AC</v>
      </c>
      <c r="F13" s="17">
        <v>14.33</v>
      </c>
      <c r="G13" s="12"/>
      <c r="H13" s="13">
        <v>11</v>
      </c>
      <c r="I13" s="18"/>
      <c r="J13" s="19">
        <f>IF(ISNUMBER(I13),IF(I13&lt;&gt;"",IF(LEN(VLOOKUP(I13,AthleteList,2,FALSE)&lt;&gt;0),_xlfn.IFERROR(IF(VLOOKUP(I13,AthleteList,2,FALSE)&lt;&gt;"",VLOOKUP(I13,AthleteList,2,FALSE),"Not Assigned"),"Not a valid Number"),""),""),"")</f>
      </c>
      <c r="K13" s="20">
        <f>IF(ISNUMBER(I13),IF(I13&lt;&gt;"",IF(LEN(VLOOKUP(I13,AthleteList,3,FALSE)&lt;&gt;0),_xlfn.IFERROR(IF(VLOOKUP(I13,AthleteList,3,FALSE)&lt;&gt;"",VLOOKUP(I13,AthleteList,3,FALSE),"Not Assigned"),"Not a valid Number"),""),""),"")</f>
      </c>
      <c r="L13" s="41"/>
    </row>
    <row r="14" spans="1:12" ht="15">
      <c r="A14" s="6"/>
      <c r="B14" s="21"/>
      <c r="C14" s="22"/>
      <c r="D14" s="23">
        <f>IF(ISNUMBER(C14),IF(C14&lt;&gt;"",IF(LEN(VLOOKUP(C14,AthleteList,2,FALSE)&lt;&gt;0),_xlfn.IFERROR(IF(VLOOKUP(C14,AthleteList,2,FALSE)&lt;&gt;"",VLOOKUP(C14,AthleteList,2,FALSE),"Not Assigned"),"Not a valid Number"),""),""),"")</f>
      </c>
      <c r="E14" s="24">
        <f>IF(ISNUMBER(C14),IF(C14&lt;&gt;"",IF(LEN(VLOOKUP(C14,AthleteList,3,FALSE)&lt;&gt;0),_xlfn.IFERROR(IF(VLOOKUP(C14,AthleteList,3,FALSE)&lt;&gt;"",VLOOKUP(C14,AthleteList,3,FALSE),"Not Assigned"),"Not a valid Number"),""),""),"")</f>
      </c>
      <c r="F14" s="25"/>
      <c r="G14" s="12"/>
      <c r="H14" s="21"/>
      <c r="I14" s="26"/>
      <c r="J14" s="23">
        <f>IF(ISNUMBER(I14),IF(I14&lt;&gt;"",IF(LEN(VLOOKUP(I14,AthleteList,2,FALSE)&lt;&gt;0),_xlfn.IFERROR(IF(VLOOKUP(I14,AthleteList,2,FALSE)&lt;&gt;"",VLOOKUP(I14,AthleteList,2,FALSE),"Not Assigned"),"Not a valid Number"),""),""),"")</f>
      </c>
      <c r="K14" s="24">
        <f>IF(ISNUMBER(I14),IF(I14&lt;&gt;"",IF(LEN(VLOOKUP(I14,AthleteList,3,FALSE)&lt;&gt;0),_xlfn.IFERROR(IF(VLOOKUP(I14,AthleteList,3,FALSE)&lt;&gt;"",VLOOKUP(I14,AthleteList,3,FALSE),"Not Assigned"),"Not a valid Number"),""),""),"")</f>
      </c>
      <c r="L14" s="42"/>
    </row>
    <row r="15" spans="1:12" ht="15">
      <c r="A15" s="12"/>
      <c r="B15" s="12"/>
      <c r="C15" s="12"/>
      <c r="D15" s="12"/>
      <c r="E15" s="12"/>
      <c r="F15" s="28"/>
      <c r="G15" s="12"/>
      <c r="H15" s="12"/>
      <c r="I15" s="12"/>
      <c r="J15" s="12"/>
      <c r="K15" s="12"/>
      <c r="L15" s="43"/>
    </row>
    <row r="16" spans="1:12" ht="15" customHeight="1">
      <c r="A16" s="6" t="s">
        <v>112</v>
      </c>
      <c r="B16" s="7" t="s">
        <v>1</v>
      </c>
      <c r="C16" s="8" t="s">
        <v>2</v>
      </c>
      <c r="D16" s="9" t="s">
        <v>3</v>
      </c>
      <c r="E16" s="10" t="s">
        <v>4</v>
      </c>
      <c r="F16" s="11" t="s">
        <v>5</v>
      </c>
      <c r="G16" s="12"/>
      <c r="H16" s="7" t="s">
        <v>1</v>
      </c>
      <c r="I16" s="8" t="s">
        <v>2</v>
      </c>
      <c r="J16" s="9" t="s">
        <v>3</v>
      </c>
      <c r="K16" s="10" t="s">
        <v>4</v>
      </c>
      <c r="L16" s="40" t="s">
        <v>5</v>
      </c>
    </row>
    <row r="17" spans="1:12" ht="15">
      <c r="A17" s="6"/>
      <c r="B17" s="13">
        <v>1</v>
      </c>
      <c r="C17" s="14">
        <v>729</v>
      </c>
      <c r="D17" s="15" t="str">
        <f aca="true" t="shared" si="4" ref="D17:D22">IF(ISNUMBER(C17),IF(C17&lt;&gt;"",IF(LEN(VLOOKUP(C17,AthleteList,2,FALSE)&lt;&gt;0),_xlfn.IFERROR(IF(VLOOKUP(C17,AthleteList,2,FALSE)&lt;&gt;"",VLOOKUP(C17,AthleteList,2,FALSE),"Not Assigned"),"Not a valid Number"),""),""),"")</f>
        <v>Ciaran Barnes</v>
      </c>
      <c r="E17" s="16" t="str">
        <f aca="true" t="shared" si="5" ref="E17:E22">IF(ISNUMBER(C17),IF(C17&lt;&gt;"",IF(LEN(VLOOKUP(C17,AthleteList,3,FALSE)&lt;&gt;0),_xlfn.IFERROR(IF(VLOOKUP(C17,AthleteList,3,FALSE)&lt;&gt;"",VLOOKUP(C17,AthleteList,3,FALSE),"Not Assigned"),"Not a valid Number"),""),""),"")</f>
        <v>City of Lisburn AC</v>
      </c>
      <c r="F17" s="17">
        <v>54.24</v>
      </c>
      <c r="G17" s="12"/>
      <c r="H17" s="13">
        <v>1</v>
      </c>
      <c r="I17" s="18">
        <v>718</v>
      </c>
      <c r="J17" s="15" t="str">
        <f aca="true" t="shared" si="6" ref="J17:J22">IF(ISNUMBER(I17),IF(I17&lt;&gt;"",IF(LEN(VLOOKUP(I17,AthleteList,2,FALSE)&lt;&gt;0),_xlfn.IFERROR(IF(VLOOKUP(I17,AthleteList,2,FALSE)&lt;&gt;"",VLOOKUP(I17,AthleteList,2,FALSE),"Not Assigned"),"Not a valid Number"),""),""),"")</f>
        <v>Jake Harbinson</v>
      </c>
      <c r="K17" s="16" t="str">
        <f aca="true" t="shared" si="7" ref="K17:K22">IF(ISNUMBER(I17),IF(I17&lt;&gt;"",IF(LEN(VLOOKUP(I17,AthleteList,3,FALSE)&lt;&gt;0),_xlfn.IFERROR(IF(VLOOKUP(I17,AthleteList,3,FALSE)&lt;&gt;"",VLOOKUP(I17,AthleteList,3,FALSE),"Not Assigned"),"Not a valid Number"),""),""),"")</f>
        <v>City of Lisburn AC</v>
      </c>
      <c r="L17" s="41">
        <v>54.68</v>
      </c>
    </row>
    <row r="18" spans="1:12" ht="15">
      <c r="A18" s="6"/>
      <c r="B18" s="13">
        <v>2</v>
      </c>
      <c r="C18" s="14">
        <v>754</v>
      </c>
      <c r="D18" s="19" t="str">
        <f t="shared" si="4"/>
        <v>Andrew Proctor</v>
      </c>
      <c r="E18" s="20" t="str">
        <f t="shared" si="5"/>
        <v>Lagan Valley AC</v>
      </c>
      <c r="F18" s="17">
        <v>55.93</v>
      </c>
      <c r="G18" s="12"/>
      <c r="H18" s="13">
        <v>2</v>
      </c>
      <c r="I18" s="18">
        <v>1046</v>
      </c>
      <c r="J18" s="19" t="str">
        <f t="shared" si="6"/>
        <v>Alan McGinley</v>
      </c>
      <c r="K18" s="20" t="str">
        <f t="shared" si="7"/>
        <v>Lifford AC</v>
      </c>
      <c r="L18" s="41">
        <v>59.14</v>
      </c>
    </row>
    <row r="19" spans="1:12" ht="15">
      <c r="A19" s="6"/>
      <c r="B19" s="13">
        <v>3</v>
      </c>
      <c r="C19" s="14">
        <v>100</v>
      </c>
      <c r="D19" s="19" t="str">
        <f t="shared" si="4"/>
        <v>Stephen McGahey</v>
      </c>
      <c r="E19" s="20" t="str">
        <f t="shared" si="5"/>
        <v>City of Derry Spartans AC</v>
      </c>
      <c r="F19" s="17">
        <v>56.44</v>
      </c>
      <c r="G19" s="12"/>
      <c r="H19" s="13">
        <v>3</v>
      </c>
      <c r="I19" s="18">
        <v>512</v>
      </c>
      <c r="J19" s="19" t="str">
        <f t="shared" si="6"/>
        <v>Jacob Corry</v>
      </c>
      <c r="K19" s="20" t="str">
        <f t="shared" si="7"/>
        <v>Omagh Harriers</v>
      </c>
      <c r="L19" s="17" t="s">
        <v>113</v>
      </c>
    </row>
    <row r="20" spans="1:12" ht="15">
      <c r="A20" s="6"/>
      <c r="B20" s="13">
        <v>4</v>
      </c>
      <c r="C20" s="14">
        <v>177</v>
      </c>
      <c r="D20" s="19" t="str">
        <f t="shared" si="4"/>
        <v>Pauric Patton</v>
      </c>
      <c r="E20" s="20" t="str">
        <f t="shared" si="5"/>
        <v>Finn Valley AC</v>
      </c>
      <c r="F20" s="17">
        <v>58.27</v>
      </c>
      <c r="G20" s="12"/>
      <c r="H20" s="13">
        <v>4</v>
      </c>
      <c r="I20" s="18"/>
      <c r="J20" s="19">
        <f t="shared" si="6"/>
      </c>
      <c r="K20" s="20">
        <f t="shared" si="7"/>
      </c>
      <c r="L20" s="17"/>
    </row>
    <row r="21" spans="1:12" ht="15">
      <c r="A21" s="6"/>
      <c r="B21" s="13">
        <v>5</v>
      </c>
      <c r="C21" s="14">
        <v>513</v>
      </c>
      <c r="D21" s="19" t="str">
        <f t="shared" si="4"/>
        <v>Jack O'Neill</v>
      </c>
      <c r="E21" s="20" t="str">
        <f t="shared" si="5"/>
        <v>Omagh Harriers</v>
      </c>
      <c r="F21" s="17">
        <v>59.38</v>
      </c>
      <c r="G21" s="12"/>
      <c r="H21" s="13">
        <v>5</v>
      </c>
      <c r="I21" s="18"/>
      <c r="J21" s="19">
        <f t="shared" si="6"/>
      </c>
      <c r="K21" s="20">
        <f t="shared" si="7"/>
      </c>
      <c r="L21" s="41"/>
    </row>
    <row r="22" spans="1:12" ht="15">
      <c r="A22" s="6"/>
      <c r="B22" s="13">
        <v>6</v>
      </c>
      <c r="C22" s="14">
        <v>439</v>
      </c>
      <c r="D22" s="19" t="str">
        <f t="shared" si="4"/>
        <v>Drew Buchan</v>
      </c>
      <c r="E22" s="20" t="str">
        <f t="shared" si="5"/>
        <v>North Down AC</v>
      </c>
      <c r="F22" s="17" t="s">
        <v>114</v>
      </c>
      <c r="G22" s="12"/>
      <c r="H22" s="13">
        <v>6</v>
      </c>
      <c r="I22" s="18"/>
      <c r="J22" s="19">
        <f t="shared" si="6"/>
      </c>
      <c r="K22" s="20">
        <f t="shared" si="7"/>
      </c>
      <c r="L22" s="41"/>
    </row>
    <row r="23" spans="1:12" ht="15">
      <c r="A23" s="6"/>
      <c r="B23" s="21"/>
      <c r="C23" s="22"/>
      <c r="D23" s="23">
        <f>IF(ISNUMBER(C23),IF(C23&lt;&gt;"",IF(LEN(VLOOKUP(C23,AthleteList,2,FALSE)&lt;&gt;0),_xlfn.IFERROR(IF(VLOOKUP(C23,AthleteList,2,FALSE)&lt;&gt;"",VLOOKUP(C23,AthleteList,2,FALSE),"Not Assigned"),"Not a valid Number"),""),""),"")</f>
      </c>
      <c r="E23" s="24">
        <f>IF(ISNUMBER(C23),IF(C23&lt;&gt;"",IF(LEN(VLOOKUP(C23,AthleteList,3,FALSE)&lt;&gt;0),_xlfn.IFERROR(IF(VLOOKUP(C23,AthleteList,3,FALSE)&lt;&gt;"",VLOOKUP(C23,AthleteList,3,FALSE),"Not Assigned"),"Not a valid Number"),""),""),"")</f>
      </c>
      <c r="F23" s="25"/>
      <c r="G23" s="12"/>
      <c r="H23" s="21"/>
      <c r="I23" s="26"/>
      <c r="J23" s="23">
        <f>IF(ISNUMBER(I23),IF(I23&lt;&gt;"",IF(LEN(VLOOKUP(I23,AthleteList,2,FALSE)&lt;&gt;0),_xlfn.IFERROR(IF(VLOOKUP(I23,AthleteList,2,FALSE)&lt;&gt;"",VLOOKUP(I23,AthleteList,2,FALSE),"Not Assigned"),"Not a valid Number"),""),""),"")</f>
      </c>
      <c r="K23" s="24">
        <f>IF(ISNUMBER(I23),IF(I23&lt;&gt;"",IF(LEN(VLOOKUP(I23,AthleteList,3,FALSE)&lt;&gt;0),_xlfn.IFERROR(IF(VLOOKUP(I23,AthleteList,3,FALSE)&lt;&gt;"",VLOOKUP(I23,AthleteList,3,FALSE),"Not Assigned"),"Not a valid Number"),""),""),"")</f>
      </c>
      <c r="L23" s="42"/>
    </row>
    <row r="24" spans="1:12" ht="15">
      <c r="A24" s="12"/>
      <c r="B24" s="12"/>
      <c r="C24" s="12"/>
      <c r="D24" s="12"/>
      <c r="E24" s="12"/>
      <c r="F24" s="28"/>
      <c r="G24" s="12"/>
      <c r="H24" s="12"/>
      <c r="I24" s="12"/>
      <c r="J24" s="12"/>
      <c r="K24" s="12"/>
      <c r="L24" s="43"/>
    </row>
    <row r="25" spans="1:12" ht="15">
      <c r="A25" s="6" t="s">
        <v>6</v>
      </c>
      <c r="B25" s="7" t="s">
        <v>1</v>
      </c>
      <c r="C25" s="8" t="s">
        <v>2</v>
      </c>
      <c r="D25" s="9" t="s">
        <v>3</v>
      </c>
      <c r="E25" s="10" t="s">
        <v>4</v>
      </c>
      <c r="F25" s="11" t="s">
        <v>5</v>
      </c>
      <c r="G25" s="12"/>
      <c r="H25" s="7" t="s">
        <v>1</v>
      </c>
      <c r="I25" s="8" t="s">
        <v>2</v>
      </c>
      <c r="J25" s="9" t="s">
        <v>3</v>
      </c>
      <c r="K25" s="10" t="s">
        <v>4</v>
      </c>
      <c r="L25" s="40" t="s">
        <v>5</v>
      </c>
    </row>
    <row r="26" spans="1:12" ht="15">
      <c r="A26" s="6"/>
      <c r="B26" s="13">
        <v>1</v>
      </c>
      <c r="C26" s="14">
        <v>1046</v>
      </c>
      <c r="D26" s="15" t="str">
        <f aca="true" t="shared" si="8" ref="D26:D33">IF(ISNUMBER(C26),IF(C26&lt;&gt;"",IF(LEN(VLOOKUP(C26,AthleteList,2,FALSE)&lt;&gt;0),_xlfn.IFERROR(IF(VLOOKUP(C26,AthleteList,2,FALSE)&lt;&gt;"",VLOOKUP(C26,AthleteList,2,FALSE),"Not Assigned"),"Not a valid Number"),""),""),"")</f>
        <v>Alan McGinley</v>
      </c>
      <c r="E26" s="16" t="str">
        <f aca="true" t="shared" si="9" ref="E26:E33">IF(ISNUMBER(C26),IF(C26&lt;&gt;"",IF(LEN(VLOOKUP(C26,AthleteList,3,FALSE)&lt;&gt;0),_xlfn.IFERROR(IF(VLOOKUP(C26,AthleteList,3,FALSE)&lt;&gt;"",VLOOKUP(C26,AthleteList,3,FALSE),"Not Assigned"),"Not a valid Number"),""),""),"")</f>
        <v>Lifford AC</v>
      </c>
      <c r="F26" s="17" t="s">
        <v>115</v>
      </c>
      <c r="G26" s="12"/>
      <c r="H26" s="13">
        <v>1</v>
      </c>
      <c r="I26" s="18">
        <v>428</v>
      </c>
      <c r="J26" s="15" t="str">
        <f aca="true" t="shared" si="10" ref="J26:J33">IF(ISNUMBER(I26),IF(I26&lt;&gt;"",IF(LEN(VLOOKUP(I26,AthleteList,2,FALSE)&lt;&gt;0),_xlfn.IFERROR(IF(VLOOKUP(I26,AthleteList,2,FALSE)&lt;&gt;"",VLOOKUP(I26,AthleteList,2,FALSE),"Not Assigned"),"Not a valid Number"),""),""),"")</f>
        <v>Craig McMeehan</v>
      </c>
      <c r="K26" s="16" t="str">
        <f aca="true" t="shared" si="11" ref="K26:K33">IF(ISNUMBER(I26),IF(I26&lt;&gt;"",IF(LEN(VLOOKUP(I26,AthleteList,3,FALSE)&lt;&gt;0),_xlfn.IFERROR(IF(VLOOKUP(I26,AthleteList,3,FALSE)&lt;&gt;"",VLOOKUP(I26,AthleteList,3,FALSE),"Not Assigned"),"Not a valid Number"),""),""),"")</f>
        <v>North Down AC</v>
      </c>
      <c r="L26" s="41" t="s">
        <v>116</v>
      </c>
    </row>
    <row r="27" spans="1:12" ht="15">
      <c r="A27" s="6"/>
      <c r="B27" s="13">
        <v>2</v>
      </c>
      <c r="C27" s="14">
        <v>431</v>
      </c>
      <c r="D27" s="19" t="str">
        <f t="shared" si="8"/>
        <v>Philip Murray</v>
      </c>
      <c r="E27" s="20" t="str">
        <f t="shared" si="9"/>
        <v>North Down AC</v>
      </c>
      <c r="F27" s="17" t="s">
        <v>117</v>
      </c>
      <c r="G27" s="12"/>
      <c r="H27" s="13">
        <v>2</v>
      </c>
      <c r="I27" s="18">
        <v>511</v>
      </c>
      <c r="J27" s="19" t="str">
        <f t="shared" si="10"/>
        <v>Eoin Bradley</v>
      </c>
      <c r="K27" s="20" t="str">
        <f t="shared" si="11"/>
        <v>Omagh Harriers</v>
      </c>
      <c r="L27" s="41" t="s">
        <v>118</v>
      </c>
    </row>
    <row r="28" spans="1:12" ht="15">
      <c r="A28" s="6"/>
      <c r="B28" s="13">
        <v>3</v>
      </c>
      <c r="C28" s="14">
        <v>171</v>
      </c>
      <c r="D28" s="19" t="str">
        <f t="shared" si="8"/>
        <v>Jack Mc Bride</v>
      </c>
      <c r="E28" s="20" t="str">
        <f t="shared" si="9"/>
        <v>Finn Valley AC</v>
      </c>
      <c r="F28" s="17" t="s">
        <v>119</v>
      </c>
      <c r="G28" s="12"/>
      <c r="H28" s="13">
        <v>3</v>
      </c>
      <c r="I28" s="18">
        <v>176</v>
      </c>
      <c r="J28" s="19" t="str">
        <f t="shared" si="10"/>
        <v>Michael Gallagher</v>
      </c>
      <c r="K28" s="20" t="str">
        <f t="shared" si="11"/>
        <v>Finn Valley AC</v>
      </c>
      <c r="L28" s="41" t="s">
        <v>120</v>
      </c>
    </row>
    <row r="29" spans="1:12" ht="15">
      <c r="A29" s="6"/>
      <c r="B29" s="13">
        <v>4</v>
      </c>
      <c r="C29" s="14">
        <v>513</v>
      </c>
      <c r="D29" s="19" t="str">
        <f t="shared" si="8"/>
        <v>Jack O'Neill</v>
      </c>
      <c r="E29" s="20" t="str">
        <f t="shared" si="9"/>
        <v>Omagh Harriers</v>
      </c>
      <c r="F29" s="17" t="s">
        <v>121</v>
      </c>
      <c r="G29" s="12"/>
      <c r="H29" s="13">
        <v>4</v>
      </c>
      <c r="I29" s="18"/>
      <c r="J29" s="19">
        <f t="shared" si="10"/>
      </c>
      <c r="K29" s="20">
        <f t="shared" si="11"/>
      </c>
      <c r="L29" s="41"/>
    </row>
    <row r="30" spans="1:12" ht="15">
      <c r="A30" s="6"/>
      <c r="B30" s="13">
        <v>5</v>
      </c>
      <c r="C30" s="14">
        <v>107</v>
      </c>
      <c r="D30" s="19" t="str">
        <f t="shared" si="8"/>
        <v>Fintan Stewart</v>
      </c>
      <c r="E30" s="20" t="str">
        <f t="shared" si="9"/>
        <v>City of Derry Spartans AC</v>
      </c>
      <c r="F30" s="17" t="s">
        <v>122</v>
      </c>
      <c r="G30" s="12"/>
      <c r="H30" s="13"/>
      <c r="I30" s="18"/>
      <c r="J30" s="19">
        <f t="shared" si="10"/>
      </c>
      <c r="K30" s="20">
        <f t="shared" si="11"/>
      </c>
      <c r="L30" s="41"/>
    </row>
    <row r="31" spans="1:12" ht="15">
      <c r="A31" s="6"/>
      <c r="B31" s="13">
        <v>6</v>
      </c>
      <c r="C31" s="14">
        <v>605</v>
      </c>
      <c r="D31" s="19" t="str">
        <f t="shared" si="8"/>
        <v>Michael McCullough</v>
      </c>
      <c r="E31" s="20" t="str">
        <f t="shared" si="9"/>
        <v>Regent House AC</v>
      </c>
      <c r="F31" s="17" t="s">
        <v>123</v>
      </c>
      <c r="G31" s="12"/>
      <c r="H31" s="13"/>
      <c r="I31" s="18"/>
      <c r="J31" s="19">
        <f t="shared" si="10"/>
      </c>
      <c r="K31" s="20">
        <f t="shared" si="11"/>
      </c>
      <c r="L31" s="41"/>
    </row>
    <row r="32" spans="1:12" ht="15">
      <c r="A32" s="6"/>
      <c r="B32" s="13">
        <v>7</v>
      </c>
      <c r="C32" s="14">
        <v>876</v>
      </c>
      <c r="D32" s="19" t="str">
        <f t="shared" si="8"/>
        <v>Eoghan McCormick</v>
      </c>
      <c r="E32" s="20" t="str">
        <f t="shared" si="9"/>
        <v>Annalee AC</v>
      </c>
      <c r="F32" s="17" t="s">
        <v>124</v>
      </c>
      <c r="G32" s="12"/>
      <c r="H32" s="13"/>
      <c r="I32" s="18"/>
      <c r="J32" s="19">
        <f t="shared" si="10"/>
      </c>
      <c r="K32" s="20">
        <f t="shared" si="11"/>
      </c>
      <c r="L32" s="41"/>
    </row>
    <row r="33" spans="1:12" ht="15">
      <c r="A33" s="6"/>
      <c r="B33" s="21">
        <v>8</v>
      </c>
      <c r="C33" s="22">
        <v>1025</v>
      </c>
      <c r="D33" s="23" t="str">
        <f t="shared" si="8"/>
        <v>Cian McDonald</v>
      </c>
      <c r="E33" s="24" t="str">
        <f t="shared" si="9"/>
        <v>Ballymena &amp; Antrim AC</v>
      </c>
      <c r="F33" s="25" t="s">
        <v>125</v>
      </c>
      <c r="G33" s="12"/>
      <c r="H33" s="21"/>
      <c r="I33" s="26"/>
      <c r="J33" s="23">
        <f t="shared" si="10"/>
      </c>
      <c r="K33" s="24">
        <f t="shared" si="11"/>
      </c>
      <c r="L33" s="42"/>
    </row>
    <row r="34" spans="1:12" ht="15">
      <c r="A34" s="38"/>
      <c r="B34" s="13">
        <v>9</v>
      </c>
      <c r="C34" s="14"/>
      <c r="D34" s="19">
        <f>IF(ISNUMBER(C34),IF(C34&lt;&gt;"",IF(LEN(VLOOKUP(C34,AthleteList,2,FALSE)&lt;&gt;0),_xlfn.IFERROR(IF(VLOOKUP(C34,AthleteList,2,FALSE)&lt;&gt;"",VLOOKUP(C34,AthleteList,2,FALSE),"Not Assigned"),"Not a valid Number"),""),""),"")</f>
      </c>
      <c r="E34" s="20">
        <f>IF(ISNUMBER(C34),IF(C34&lt;&gt;"",IF(LEN(VLOOKUP(C34,AthleteList,3,FALSE)&lt;&gt;0),_xlfn.IFERROR(IF(VLOOKUP(C34,AthleteList,3,FALSE)&lt;&gt;"",VLOOKUP(C34,AthleteList,3,FALSE),"Not Assigned"),"Not a valid Number"),""),""),"")</f>
      </c>
      <c r="F34" s="17"/>
      <c r="G34" s="12"/>
      <c r="H34" s="13"/>
      <c r="I34" s="18"/>
      <c r="J34" s="19">
        <f>IF(ISNUMBER(I34),IF(I34&lt;&gt;"",IF(LEN(VLOOKUP(I34,AthleteList,2,FALSE)&lt;&gt;0),_xlfn.IFERROR(IF(VLOOKUP(I34,AthleteList,2,FALSE)&lt;&gt;"",VLOOKUP(I34,AthleteList,2,FALSE),"Not Assigned"),"Not a valid Number"),""),""),"")</f>
      </c>
      <c r="K34" s="20">
        <f>IF(ISNUMBER(I34),IF(I34&lt;&gt;"",IF(LEN(VLOOKUP(I34,AthleteList,3,FALSE)&lt;&gt;0),_xlfn.IFERROR(IF(VLOOKUP(I34,AthleteList,3,FALSE)&lt;&gt;"",VLOOKUP(I34,AthleteList,3,FALSE),"Not Assigned"),"Not a valid Number"),""),""),"")</f>
      </c>
      <c r="L34" s="41"/>
    </row>
    <row r="35" spans="1:12" ht="15">
      <c r="A35" s="38"/>
      <c r="B35" s="21"/>
      <c r="C35" s="22"/>
      <c r="D35" s="23">
        <f>IF(ISNUMBER(C35),IF(C35&lt;&gt;"",IF(LEN(VLOOKUP(C35,AthleteList,2,FALSE)&lt;&gt;0),_xlfn.IFERROR(IF(VLOOKUP(C35,AthleteList,2,FALSE)&lt;&gt;"",VLOOKUP(C35,AthleteList,2,FALSE),"Not Assigned"),"Not a valid Number"),""),""),"")</f>
      </c>
      <c r="E35" s="24">
        <f>IF(ISNUMBER(C35),IF(C35&lt;&gt;"",IF(LEN(VLOOKUP(C35,AthleteList,3,FALSE)&lt;&gt;0),_xlfn.IFERROR(IF(VLOOKUP(C35,AthleteList,3,FALSE)&lt;&gt;"",VLOOKUP(C35,AthleteList,3,FALSE),"Not Assigned"),"Not a valid Number"),""),""),"")</f>
      </c>
      <c r="F35" s="25"/>
      <c r="G35" s="12"/>
      <c r="H35" s="21"/>
      <c r="I35" s="26"/>
      <c r="J35" s="23">
        <f>IF(ISNUMBER(I35),IF(I35&lt;&gt;"",IF(LEN(VLOOKUP(I35,AthleteList,2,FALSE)&lt;&gt;0),_xlfn.IFERROR(IF(VLOOKUP(I35,AthleteList,2,FALSE)&lt;&gt;"",VLOOKUP(I35,AthleteList,2,FALSE),"Not Assigned"),"Not a valid Number"),""),""),"")</f>
      </c>
      <c r="K35" s="24">
        <f>IF(ISNUMBER(I35),IF(I35&lt;&gt;"",IF(LEN(VLOOKUP(I35,AthleteList,3,FALSE)&lt;&gt;0),_xlfn.IFERROR(IF(VLOOKUP(I35,AthleteList,3,FALSE)&lt;&gt;"",VLOOKUP(I35,AthleteList,3,FALSE),"Not Assigned"),"Not a valid Number"),""),""),"")</f>
      </c>
      <c r="L35" s="42"/>
    </row>
    <row r="36" spans="1:12" ht="15">
      <c r="A36" s="12"/>
      <c r="B36" s="12"/>
      <c r="C36" s="12"/>
      <c r="D36" s="12"/>
      <c r="E36" s="12"/>
      <c r="F36" s="28"/>
      <c r="G36" s="12"/>
      <c r="H36" s="12"/>
      <c r="I36" s="12"/>
      <c r="J36" s="12"/>
      <c r="K36" s="12"/>
      <c r="L36" s="43"/>
    </row>
    <row r="37" spans="1:12" ht="15" customHeight="1">
      <c r="A37" s="6" t="s">
        <v>126</v>
      </c>
      <c r="B37" s="7" t="s">
        <v>1</v>
      </c>
      <c r="C37" s="8" t="s">
        <v>2</v>
      </c>
      <c r="D37" s="9" t="s">
        <v>3</v>
      </c>
      <c r="E37" s="10" t="s">
        <v>4</v>
      </c>
      <c r="F37" s="11" t="s">
        <v>5</v>
      </c>
      <c r="G37" s="12"/>
      <c r="H37" s="7" t="s">
        <v>1</v>
      </c>
      <c r="I37" s="8" t="s">
        <v>2</v>
      </c>
      <c r="J37" s="9" t="s">
        <v>3</v>
      </c>
      <c r="K37" s="10" t="s">
        <v>4</v>
      </c>
      <c r="L37" s="40" t="s">
        <v>5</v>
      </c>
    </row>
    <row r="38" spans="1:12" ht="15">
      <c r="A38" s="6"/>
      <c r="B38" s="13">
        <v>1</v>
      </c>
      <c r="C38" s="14">
        <v>107</v>
      </c>
      <c r="D38" s="15" t="str">
        <f>IF(ISNUMBER(C38),IF(C38&lt;&gt;"",IF(LEN(VLOOKUP(C38,AthleteList,2,FALSE)&lt;&gt;0),_xlfn.IFERROR(IF(VLOOKUP(C38,AthleteList,2,FALSE)&lt;&gt;"",VLOOKUP(C38,AthleteList,2,FALSE),"Not Assigned"),"Not a valid Number"),""),""),"")</f>
        <v>Fintan Stewart</v>
      </c>
      <c r="E38" s="16" t="str">
        <f>IF(ISNUMBER(C38),IF(C38&lt;&gt;"",IF(LEN(VLOOKUP(C38,AthleteList,3,FALSE)&lt;&gt;0),_xlfn.IFERROR(IF(VLOOKUP(C38,AthleteList,3,FALSE)&lt;&gt;"",VLOOKUP(C38,AthleteList,3,FALSE),"Not Assigned"),"Not a valid Number"),""),""),"")</f>
        <v>City of Derry Spartans AC</v>
      </c>
      <c r="F38" s="17" t="s">
        <v>127</v>
      </c>
      <c r="G38" s="12"/>
      <c r="H38" s="13">
        <v>1</v>
      </c>
      <c r="I38" s="18">
        <v>176</v>
      </c>
      <c r="J38" s="15" t="str">
        <f>IF(ISNUMBER(I38),IF(I38&lt;&gt;"",IF(LEN(VLOOKUP(I38,AthleteList,2,FALSE)&lt;&gt;0),_xlfn.IFERROR(IF(VLOOKUP(I38,AthleteList,2,FALSE)&lt;&gt;"",VLOOKUP(I38,AthleteList,2,FALSE),"Not Assigned"),"Not a valid Number"),""),""),"")</f>
        <v>Michael Gallagher</v>
      </c>
      <c r="K38" s="16" t="str">
        <f>IF(ISNUMBER(I38),IF(I38&lt;&gt;"",IF(LEN(VLOOKUP(I38,AthleteList,3,FALSE)&lt;&gt;0),_xlfn.IFERROR(IF(VLOOKUP(I38,AthleteList,3,FALSE)&lt;&gt;"",VLOOKUP(I38,AthleteList,3,FALSE),"Not Assigned"),"Not a valid Number"),""),""),"")</f>
        <v>Finn Valley AC</v>
      </c>
      <c r="L38" s="41" t="s">
        <v>128</v>
      </c>
    </row>
    <row r="39" spans="1:12" ht="15">
      <c r="A39" s="6"/>
      <c r="B39" s="13">
        <v>2</v>
      </c>
      <c r="C39" s="14">
        <v>171</v>
      </c>
      <c r="D39" s="19" t="str">
        <f>IF(ISNUMBER(C39),IF(C39&lt;&gt;"",IF(LEN(VLOOKUP(C39,AthleteList,2,FALSE)&lt;&gt;0),_xlfn.IFERROR(IF(VLOOKUP(C39,AthleteList,2,FALSE)&lt;&gt;"",VLOOKUP(C39,AthleteList,2,FALSE),"Not Assigned"),"Not a valid Number"),""),""),"")</f>
        <v>Jack Mc Bride</v>
      </c>
      <c r="E39" s="20" t="str">
        <f>IF(ISNUMBER(C39),IF(C39&lt;&gt;"",IF(LEN(VLOOKUP(C39,AthleteList,3,FALSE)&lt;&gt;0),_xlfn.IFERROR(IF(VLOOKUP(C39,AthleteList,3,FALSE)&lt;&gt;"",VLOOKUP(C39,AthleteList,3,FALSE),"Not Assigned"),"Not a valid Number"),""),""),"")</f>
        <v>Finn Valley AC</v>
      </c>
      <c r="F39" s="17" t="s">
        <v>127</v>
      </c>
      <c r="G39" s="12"/>
      <c r="H39" s="13">
        <v>2</v>
      </c>
      <c r="I39" s="18">
        <v>512</v>
      </c>
      <c r="J39" s="19" t="str">
        <f>IF(ISNUMBER(I39),IF(I39&lt;&gt;"",IF(LEN(VLOOKUP(I39,AthleteList,2,FALSE)&lt;&gt;0),_xlfn.IFERROR(IF(VLOOKUP(I39,AthleteList,2,FALSE)&lt;&gt;"",VLOOKUP(I39,AthleteList,2,FALSE),"Not Assigned"),"Not a valid Number"),""),""),"")</f>
        <v>Jacob Corry</v>
      </c>
      <c r="K39" s="20" t="str">
        <f>IF(ISNUMBER(I39),IF(I39&lt;&gt;"",IF(LEN(VLOOKUP(I39,AthleteList,3,FALSE)&lt;&gt;0),_xlfn.IFERROR(IF(VLOOKUP(I39,AthleteList,3,FALSE)&lt;&gt;"",VLOOKUP(I39,AthleteList,3,FALSE),"Not Assigned"),"Not a valid Number"),""),""),"")</f>
        <v>Omagh Harriers</v>
      </c>
      <c r="L39" s="41" t="s">
        <v>129</v>
      </c>
    </row>
    <row r="40" spans="1:12" ht="15">
      <c r="A40" s="6"/>
      <c r="B40" s="13">
        <v>3</v>
      </c>
      <c r="C40" s="14">
        <v>514</v>
      </c>
      <c r="D40" s="19" t="str">
        <f>IF(ISNUMBER(C40),IF(C40&lt;&gt;"",IF(LEN(VLOOKUP(C40,AthleteList,2,FALSE)&lt;&gt;0),_xlfn.IFERROR(IF(VLOOKUP(C40,AthleteList,2,FALSE)&lt;&gt;"",VLOOKUP(C40,AthleteList,2,FALSE),"Not Assigned"),"Not a valid Number"),""),""),"")</f>
        <v>Oisin Donnelly</v>
      </c>
      <c r="E40" s="20" t="str">
        <f>IF(ISNUMBER(C40),IF(C40&lt;&gt;"",IF(LEN(VLOOKUP(C40,AthleteList,3,FALSE)&lt;&gt;0),_xlfn.IFERROR(IF(VLOOKUP(C40,AthleteList,3,FALSE)&lt;&gt;"",VLOOKUP(C40,AthleteList,3,FALSE),"Not Assigned"),"Not a valid Number"),""),""),"")</f>
        <v>Omagh Harriers</v>
      </c>
      <c r="F40" s="17" t="s">
        <v>130</v>
      </c>
      <c r="G40" s="12"/>
      <c r="H40" s="13">
        <v>3</v>
      </c>
      <c r="I40" s="18"/>
      <c r="J40" s="19">
        <f>IF(ISNUMBER(I40),IF(I40&lt;&gt;"",IF(LEN(VLOOKUP(I40,AthleteList,2,FALSE)&lt;&gt;0),_xlfn.IFERROR(IF(VLOOKUP(I40,AthleteList,2,FALSE)&lt;&gt;"",VLOOKUP(I40,AthleteList,2,FALSE),"Not Assigned"),"Not a valid Number"),""),""),"")</f>
      </c>
      <c r="K40" s="20">
        <f>IF(ISNUMBER(I40),IF(I40&lt;&gt;"",IF(LEN(VLOOKUP(I40,AthleteList,3,FALSE)&lt;&gt;0),_xlfn.IFERROR(IF(VLOOKUP(I40,AthleteList,3,FALSE)&lt;&gt;"",VLOOKUP(I40,AthleteList,3,FALSE),"Not Assigned"),"Not a valid Number"),""),""),"")</f>
      </c>
      <c r="L40" s="41"/>
    </row>
    <row r="41" spans="1:12" ht="15">
      <c r="A41" s="6"/>
      <c r="B41" s="13">
        <v>4</v>
      </c>
      <c r="C41" s="14">
        <v>439</v>
      </c>
      <c r="D41" s="19" t="str">
        <f>IF(ISNUMBER(C41),IF(C41&lt;&gt;"",IF(LEN(VLOOKUP(C41,AthleteList,2,FALSE)&lt;&gt;0),_xlfn.IFERROR(IF(VLOOKUP(C41,AthleteList,2,FALSE)&lt;&gt;"",VLOOKUP(C41,AthleteList,2,FALSE),"Not Assigned"),"Not a valid Number"),""),""),"")</f>
        <v>Drew Buchan</v>
      </c>
      <c r="E41" s="20" t="str">
        <f>IF(ISNUMBER(C41),IF(C41&lt;&gt;"",IF(LEN(VLOOKUP(C41,AthleteList,3,FALSE)&lt;&gt;0),_xlfn.IFERROR(IF(VLOOKUP(C41,AthleteList,3,FALSE)&lt;&gt;"",VLOOKUP(C41,AthleteList,3,FALSE),"Not Assigned"),"Not a valid Number"),""),""),"")</f>
        <v>North Down AC</v>
      </c>
      <c r="F41" s="17" t="s">
        <v>131</v>
      </c>
      <c r="G41" s="12"/>
      <c r="H41" s="13">
        <v>4</v>
      </c>
      <c r="I41" s="18"/>
      <c r="J41" s="19">
        <f>IF(ISNUMBER(I41),IF(I41&lt;&gt;"",IF(LEN(VLOOKUP(I41,AthleteList,2,FALSE)&lt;&gt;0),_xlfn.IFERROR(IF(VLOOKUP(I41,AthleteList,2,FALSE)&lt;&gt;"",VLOOKUP(I41,AthleteList,2,FALSE),"Not Assigned"),"Not a valid Number"),""),""),"")</f>
      </c>
      <c r="K41" s="20">
        <f>IF(ISNUMBER(I41),IF(I41&lt;&gt;"",IF(LEN(VLOOKUP(I41,AthleteList,3,FALSE)&lt;&gt;0),_xlfn.IFERROR(IF(VLOOKUP(I41,AthleteList,3,FALSE)&lt;&gt;"",VLOOKUP(I41,AthleteList,3,FALSE),"Not Assigned"),"Not a valid Number"),""),""),"")</f>
      </c>
      <c r="L41" s="41"/>
    </row>
    <row r="42" spans="1:12" ht="15">
      <c r="A42" s="6"/>
      <c r="B42" s="13">
        <v>5</v>
      </c>
      <c r="C42" s="14"/>
      <c r="D42" s="19">
        <f>IF(ISNUMBER(C42),IF(C42&lt;&gt;"",IF(LEN(VLOOKUP(C42,AthleteList,2,FALSE)&lt;&gt;0),_xlfn.IFERROR(IF(VLOOKUP(C42,AthleteList,2,FALSE)&lt;&gt;"",VLOOKUP(C42,AthleteList,2,FALSE),"Not Assigned"),"Not a valid Number"),""),""),"")</f>
      </c>
      <c r="E42" s="20">
        <f>IF(ISNUMBER(C42),IF(C42&lt;&gt;"",IF(LEN(VLOOKUP(C42,AthleteList,3,FALSE)&lt;&gt;0),_xlfn.IFERROR(IF(VLOOKUP(C42,AthleteList,3,FALSE)&lt;&gt;"",VLOOKUP(C42,AthleteList,3,FALSE),"Not Assigned"),"Not a valid Number"),""),""),"")</f>
      </c>
      <c r="F42" s="17"/>
      <c r="G42" s="12"/>
      <c r="H42" s="13">
        <v>5</v>
      </c>
      <c r="I42" s="18"/>
      <c r="J42" s="19">
        <f>IF(ISNUMBER(I42),IF(I42&lt;&gt;"",IF(LEN(VLOOKUP(I42,AthleteList,2,FALSE)&lt;&gt;0),_xlfn.IFERROR(IF(VLOOKUP(I42,AthleteList,2,FALSE)&lt;&gt;"",VLOOKUP(I42,AthleteList,2,FALSE),"Not Assigned"),"Not a valid Number"),""),""),"")</f>
      </c>
      <c r="K42" s="20">
        <f>IF(ISNUMBER(I42),IF(I42&lt;&gt;"",IF(LEN(VLOOKUP(I42,AthleteList,3,FALSE)&lt;&gt;0),_xlfn.IFERROR(IF(VLOOKUP(I42,AthleteList,3,FALSE)&lt;&gt;"",VLOOKUP(I42,AthleteList,3,FALSE),"Not Assigned"),"Not a valid Number"),""),""),"")</f>
      </c>
      <c r="L42" s="41"/>
    </row>
    <row r="43" spans="1:12" ht="15">
      <c r="A43" s="6"/>
      <c r="B43" s="21"/>
      <c r="C43" s="22"/>
      <c r="D43" s="23">
        <f>IF(ISNUMBER(C43),IF(C43&lt;&gt;"",IF(LEN(VLOOKUP(C43,AthleteList,2,FALSE)&lt;&gt;0),_xlfn.IFERROR(IF(VLOOKUP(C43,AthleteList,2,FALSE)&lt;&gt;"",VLOOKUP(C43,AthleteList,2,FALSE),"Not Assigned"),"Not a valid Number"),""),""),"")</f>
      </c>
      <c r="E43" s="24">
        <f>IF(ISNUMBER(C43),IF(C43&lt;&gt;"",IF(LEN(VLOOKUP(C43,AthleteList,3,FALSE)&lt;&gt;0),_xlfn.IFERROR(IF(VLOOKUP(C43,AthleteList,3,FALSE)&lt;&gt;"",VLOOKUP(C43,AthleteList,3,FALSE),"Not Assigned"),"Not a valid Number"),""),""),"")</f>
      </c>
      <c r="F43" s="25"/>
      <c r="G43" s="12"/>
      <c r="H43" s="21"/>
      <c r="I43" s="26"/>
      <c r="J43" s="23">
        <f>IF(ISNUMBER(I43),IF(I43&lt;&gt;"",IF(LEN(VLOOKUP(I43,AthleteList,2,FALSE)&lt;&gt;0),_xlfn.IFERROR(IF(VLOOKUP(I43,AthleteList,2,FALSE)&lt;&gt;"",VLOOKUP(I43,AthleteList,2,FALSE),"Not Assigned"),"Not a valid Number"),""),""),"")</f>
      </c>
      <c r="K43" s="24">
        <f>IF(ISNUMBER(I43),IF(I43&lt;&gt;"",IF(LEN(VLOOKUP(I43,AthleteList,3,FALSE)&lt;&gt;0),_xlfn.IFERROR(IF(VLOOKUP(I43,AthleteList,3,FALSE)&lt;&gt;"",VLOOKUP(I43,AthleteList,3,FALSE),"Not Assigned"),"Not a valid Number"),""),""),"")</f>
      </c>
      <c r="L43" s="42"/>
    </row>
    <row r="44" spans="1:12" ht="15">
      <c r="A44" s="12"/>
      <c r="B44" s="12"/>
      <c r="C44" s="12"/>
      <c r="D44" s="12"/>
      <c r="E44" s="12"/>
      <c r="F44" s="28"/>
      <c r="G44" s="12"/>
      <c r="H44" s="12"/>
      <c r="I44" s="12"/>
      <c r="J44" s="12"/>
      <c r="K44" s="12"/>
      <c r="L44" s="43"/>
    </row>
    <row r="45" spans="1:12" ht="15" customHeight="1">
      <c r="A45" s="6" t="s">
        <v>132</v>
      </c>
      <c r="B45" s="7" t="s">
        <v>1</v>
      </c>
      <c r="C45" s="8" t="s">
        <v>2</v>
      </c>
      <c r="D45" s="9" t="s">
        <v>3</v>
      </c>
      <c r="E45" s="10" t="s">
        <v>4</v>
      </c>
      <c r="F45" s="11" t="s">
        <v>5</v>
      </c>
      <c r="G45" s="12"/>
      <c r="H45" s="7" t="s">
        <v>1</v>
      </c>
      <c r="I45" s="8" t="s">
        <v>2</v>
      </c>
      <c r="J45" s="9" t="s">
        <v>3</v>
      </c>
      <c r="K45" s="10" t="s">
        <v>4</v>
      </c>
      <c r="L45" s="40" t="s">
        <v>5</v>
      </c>
    </row>
    <row r="46" spans="1:12" ht="15">
      <c r="A46" s="6"/>
      <c r="B46" s="13">
        <v>1</v>
      </c>
      <c r="C46" s="14">
        <v>726</v>
      </c>
      <c r="D46" s="15" t="str">
        <f aca="true" t="shared" si="12" ref="D46:D51">IF(ISNUMBER(C46),IF(C46&lt;&gt;"",IF(LEN(VLOOKUP(C46,AthleteList,2,FALSE)&lt;&gt;0),_xlfn.IFERROR(IF(VLOOKUP(C46,AthleteList,2,FALSE)&lt;&gt;"",VLOOKUP(C46,AthleteList,2,FALSE),"Not Assigned"),"Not a valid Number"),""),""),"")</f>
        <v>Ben fisher</v>
      </c>
      <c r="E46" s="16" t="str">
        <f aca="true" t="shared" si="13" ref="E46:E51">IF(ISNUMBER(C46),IF(C46&lt;&gt;"",IF(LEN(VLOOKUP(C46,AthleteList,3,FALSE)&lt;&gt;0),_xlfn.IFERROR(IF(VLOOKUP(C46,AthleteList,3,FALSE)&lt;&gt;"",VLOOKUP(C46,AthleteList,3,FALSE),"Not Assigned"),"Not a valid Number"),""),""),"")</f>
        <v>City of Lisburn AC</v>
      </c>
      <c r="F46" s="44">
        <v>14.4</v>
      </c>
      <c r="G46" s="12"/>
      <c r="H46" s="13">
        <v>1</v>
      </c>
      <c r="I46" s="18"/>
      <c r="J46" s="15">
        <f aca="true" t="shared" si="14" ref="J46:J51">IF(ISNUMBER(I46),IF(I46&lt;&gt;"",IF(LEN(VLOOKUP(I46,AthleteList,2,FALSE)&lt;&gt;0),_xlfn.IFERROR(IF(VLOOKUP(I46,AthleteList,2,FALSE)&lt;&gt;"",VLOOKUP(I46,AthleteList,2,FALSE),"Not Assigned"),"Not a valid Number"),""),""),"")</f>
      </c>
      <c r="K46" s="16">
        <f aca="true" t="shared" si="15" ref="K46:K51">IF(ISNUMBER(I46),IF(I46&lt;&gt;"",IF(LEN(VLOOKUP(I46,AthleteList,3,FALSE)&lt;&gt;0),_xlfn.IFERROR(IF(VLOOKUP(I46,AthleteList,3,FALSE)&lt;&gt;"",VLOOKUP(I46,AthleteList,3,FALSE),"Not Assigned"),"Not a valid Number"),""),""),"")</f>
      </c>
      <c r="L46" s="41"/>
    </row>
    <row r="47" spans="1:12" ht="15">
      <c r="A47" s="6"/>
      <c r="B47" s="13">
        <v>2</v>
      </c>
      <c r="C47" s="14">
        <v>427</v>
      </c>
      <c r="D47" s="19" t="str">
        <f t="shared" si="12"/>
        <v>Oliver Wakefield</v>
      </c>
      <c r="E47" s="20" t="str">
        <f t="shared" si="13"/>
        <v>North Down AC</v>
      </c>
      <c r="F47" s="44">
        <v>15.2</v>
      </c>
      <c r="G47" s="12"/>
      <c r="H47" s="13">
        <v>2</v>
      </c>
      <c r="I47" s="18"/>
      <c r="J47" s="19">
        <f t="shared" si="14"/>
      </c>
      <c r="K47" s="20">
        <f t="shared" si="15"/>
      </c>
      <c r="L47" s="41"/>
    </row>
    <row r="48" spans="1:12" ht="15">
      <c r="A48" s="6"/>
      <c r="B48" s="13">
        <v>3</v>
      </c>
      <c r="C48" s="14">
        <v>1048</v>
      </c>
      <c r="D48" s="19" t="str">
        <f t="shared" si="12"/>
        <v>Brandon Connolly</v>
      </c>
      <c r="E48" s="20" t="str">
        <f t="shared" si="13"/>
        <v>Lifford AC</v>
      </c>
      <c r="F48" s="44">
        <v>16.9</v>
      </c>
      <c r="G48" s="12"/>
      <c r="H48" s="13">
        <v>3</v>
      </c>
      <c r="I48" s="18"/>
      <c r="J48" s="19">
        <f t="shared" si="14"/>
      </c>
      <c r="K48" s="20">
        <f t="shared" si="15"/>
      </c>
      <c r="L48" s="41"/>
    </row>
    <row r="49" spans="1:12" ht="15">
      <c r="A49" s="6"/>
      <c r="B49" s="13">
        <v>4</v>
      </c>
      <c r="C49" s="14">
        <v>564</v>
      </c>
      <c r="D49" s="19" t="str">
        <f t="shared" si="12"/>
        <v>Sam Pyper</v>
      </c>
      <c r="E49" s="20" t="str">
        <f t="shared" si="13"/>
        <v>Regent House AC</v>
      </c>
      <c r="F49" s="44">
        <v>18.3</v>
      </c>
      <c r="G49" s="12"/>
      <c r="H49" s="13">
        <v>4</v>
      </c>
      <c r="I49" s="18"/>
      <c r="J49" s="19">
        <f t="shared" si="14"/>
      </c>
      <c r="K49" s="20">
        <f t="shared" si="15"/>
      </c>
      <c r="L49" s="41"/>
    </row>
    <row r="50" spans="1:12" ht="15">
      <c r="A50" s="6"/>
      <c r="B50" s="13">
        <v>5</v>
      </c>
      <c r="C50" s="14">
        <v>1019</v>
      </c>
      <c r="D50" s="19" t="str">
        <f t="shared" si="12"/>
        <v>Jack Lewis</v>
      </c>
      <c r="E50" s="20" t="str">
        <f t="shared" si="13"/>
        <v>Ballymena &amp; Antrim AC</v>
      </c>
      <c r="F50" s="44">
        <v>18.8</v>
      </c>
      <c r="G50" s="12"/>
      <c r="H50" s="13">
        <v>5</v>
      </c>
      <c r="I50" s="18"/>
      <c r="J50" s="19">
        <f t="shared" si="14"/>
      </c>
      <c r="K50" s="20">
        <f t="shared" si="15"/>
      </c>
      <c r="L50" s="41"/>
    </row>
    <row r="51" spans="1:12" ht="15">
      <c r="A51" s="6"/>
      <c r="B51" s="13">
        <v>6</v>
      </c>
      <c r="C51" s="14">
        <v>282</v>
      </c>
      <c r="D51" s="19" t="str">
        <f t="shared" si="12"/>
        <v>Martin Mellon</v>
      </c>
      <c r="E51" s="20" t="str">
        <f t="shared" si="13"/>
        <v>Mid Ulster AC</v>
      </c>
      <c r="F51" s="44">
        <v>20.7</v>
      </c>
      <c r="G51" s="12"/>
      <c r="H51" s="13">
        <v>6</v>
      </c>
      <c r="I51" s="18"/>
      <c r="J51" s="19">
        <f t="shared" si="14"/>
      </c>
      <c r="K51" s="20">
        <f t="shared" si="15"/>
      </c>
      <c r="L51" s="41"/>
    </row>
    <row r="52" spans="1:12" ht="15">
      <c r="A52" s="6"/>
      <c r="B52" s="21"/>
      <c r="C52" s="22"/>
      <c r="D52" s="23">
        <f>IF(ISNUMBER(C52),IF(C52&lt;&gt;"",IF(LEN(VLOOKUP(C52,AthleteList,2,FALSE)&lt;&gt;0),_xlfn.IFERROR(IF(VLOOKUP(C52,AthleteList,2,FALSE)&lt;&gt;"",VLOOKUP(C52,AthleteList,2,FALSE),"Not Assigned"),"Not a valid Number"),""),""),"")</f>
      </c>
      <c r="E52" s="24">
        <f>IF(ISNUMBER(C52),IF(C52&lt;&gt;"",IF(LEN(VLOOKUP(C52,AthleteList,3,FALSE)&lt;&gt;0),_xlfn.IFERROR(IF(VLOOKUP(C52,AthleteList,3,FALSE)&lt;&gt;"",VLOOKUP(C52,AthleteList,3,FALSE),"Not Assigned"),"Not a valid Number"),""),""),"")</f>
      </c>
      <c r="F52" s="25"/>
      <c r="G52" s="12"/>
      <c r="H52" s="21"/>
      <c r="I52" s="26"/>
      <c r="J52" s="23">
        <f>IF(ISNUMBER(I52),IF(I52&lt;&gt;"",IF(LEN(VLOOKUP(I52,AthleteList,2,FALSE)&lt;&gt;0),_xlfn.IFERROR(IF(VLOOKUP(I52,AthleteList,2,FALSE)&lt;&gt;"",VLOOKUP(I52,AthleteList,2,FALSE),"Not Assigned"),"Not a valid Number"),""),""),"")</f>
      </c>
      <c r="K52" s="24">
        <f>IF(ISNUMBER(I52),IF(I52&lt;&gt;"",IF(LEN(VLOOKUP(I52,AthleteList,3,FALSE)&lt;&gt;0),_xlfn.IFERROR(IF(VLOOKUP(I52,AthleteList,3,FALSE)&lt;&gt;"",VLOOKUP(I52,AthleteList,3,FALSE),"Not Assigned"),"Not a valid Number"),""),""),"")</f>
      </c>
      <c r="L52" s="42"/>
    </row>
    <row r="53" spans="1:12" ht="15">
      <c r="A53" s="12"/>
      <c r="B53" s="12"/>
      <c r="C53" s="12"/>
      <c r="D53" s="12"/>
      <c r="E53" s="12"/>
      <c r="F53" s="28"/>
      <c r="G53" s="12"/>
      <c r="H53" s="12"/>
      <c r="I53" s="12"/>
      <c r="J53" s="12"/>
      <c r="K53" s="12"/>
      <c r="L53" s="43"/>
    </row>
    <row r="54" spans="1:12" ht="15" customHeight="1">
      <c r="A54" s="6" t="s">
        <v>24</v>
      </c>
      <c r="B54" s="7" t="s">
        <v>1</v>
      </c>
      <c r="C54" s="8" t="s">
        <v>2</v>
      </c>
      <c r="D54" s="9" t="s">
        <v>3</v>
      </c>
      <c r="E54" s="10" t="s">
        <v>4</v>
      </c>
      <c r="F54" s="11" t="s">
        <v>5</v>
      </c>
      <c r="G54" s="12"/>
      <c r="H54" s="7" t="s">
        <v>1</v>
      </c>
      <c r="I54" s="8" t="s">
        <v>2</v>
      </c>
      <c r="J54" s="9" t="s">
        <v>3</v>
      </c>
      <c r="K54" s="10" t="s">
        <v>4</v>
      </c>
      <c r="L54" s="40" t="s">
        <v>5</v>
      </c>
    </row>
    <row r="55" spans="1:12" ht="15">
      <c r="A55" s="6"/>
      <c r="B55" s="13">
        <v>1</v>
      </c>
      <c r="C55" s="14">
        <v>722</v>
      </c>
      <c r="D55" s="15" t="str">
        <f aca="true" t="shared" si="16" ref="D55:D60">IF(ISNUMBER(C55),IF(C55&lt;&gt;"",IF(LEN(VLOOKUP(C55,AthleteList,2,FALSE)&lt;&gt;0),_xlfn.IFERROR(IF(VLOOKUP(C55,AthleteList,2,FALSE)&lt;&gt;"",VLOOKUP(C55,AthleteList,2,FALSE),"Not Assigned"),"Not a valid Number"),""),""),"")</f>
        <v>Robbie Marrs</v>
      </c>
      <c r="E55" s="16" t="str">
        <f aca="true" t="shared" si="17" ref="E55:E60">IF(ISNUMBER(C55),IF(C55&lt;&gt;"",IF(LEN(VLOOKUP(C55,AthleteList,3,FALSE)&lt;&gt;0),_xlfn.IFERROR(IF(VLOOKUP(C55,AthleteList,3,FALSE)&lt;&gt;"",VLOOKUP(C55,AthleteList,3,FALSE),"Not Assigned"),"Not a valid Number"),""),""),"")</f>
        <v>City of Lisburn AC</v>
      </c>
      <c r="F55" s="17">
        <v>1.75</v>
      </c>
      <c r="G55" s="12"/>
      <c r="H55" s="13">
        <v>1</v>
      </c>
      <c r="I55" s="18">
        <v>564</v>
      </c>
      <c r="J55" s="15" t="str">
        <f aca="true" t="shared" si="18" ref="J55:J60">IF(ISNUMBER(I55),IF(I55&lt;&gt;"",IF(LEN(VLOOKUP(I55,AthleteList,2,FALSE)&lt;&gt;0),_xlfn.IFERROR(IF(VLOOKUP(I55,AthleteList,2,FALSE)&lt;&gt;"",VLOOKUP(I55,AthleteList,2,FALSE),"Not Assigned"),"Not a valid Number"),""),""),"")</f>
        <v>Sam Pyper</v>
      </c>
      <c r="K55" s="16" t="str">
        <f aca="true" t="shared" si="19" ref="K55:K60">IF(ISNUMBER(I55),IF(I55&lt;&gt;"",IF(LEN(VLOOKUP(I55,AthleteList,3,FALSE)&lt;&gt;0),_xlfn.IFERROR(IF(VLOOKUP(I55,AthleteList,3,FALSE)&lt;&gt;"",VLOOKUP(I55,AthleteList,3,FALSE),"Not Assigned"),"Not a valid Number"),""),""),"")</f>
        <v>Regent House AC</v>
      </c>
      <c r="L55" s="41">
        <v>1.4</v>
      </c>
    </row>
    <row r="56" spans="1:12" ht="15">
      <c r="A56" s="6"/>
      <c r="B56" s="13">
        <v>2</v>
      </c>
      <c r="C56" s="14">
        <v>174</v>
      </c>
      <c r="D56" s="19" t="str">
        <f t="shared" si="16"/>
        <v>Jack Mc Geehan</v>
      </c>
      <c r="E56" s="20" t="str">
        <f t="shared" si="17"/>
        <v>Finn Valley AC</v>
      </c>
      <c r="F56" s="17">
        <v>1.7</v>
      </c>
      <c r="G56" s="12"/>
      <c r="H56" s="13">
        <v>2</v>
      </c>
      <c r="I56" s="18"/>
      <c r="J56" s="19">
        <f t="shared" si="18"/>
      </c>
      <c r="K56" s="20">
        <f t="shared" si="19"/>
      </c>
      <c r="L56" s="41"/>
    </row>
    <row r="57" spans="1:12" ht="15">
      <c r="A57" s="6"/>
      <c r="B57" s="13">
        <v>3</v>
      </c>
      <c r="C57" s="14">
        <v>1019</v>
      </c>
      <c r="D57" s="19" t="str">
        <f t="shared" si="16"/>
        <v>Jack Lewis</v>
      </c>
      <c r="E57" s="20" t="str">
        <f t="shared" si="17"/>
        <v>Ballymena &amp; Antrim AC</v>
      </c>
      <c r="F57" s="17">
        <v>1.55</v>
      </c>
      <c r="G57" s="12"/>
      <c r="H57" s="13">
        <v>3</v>
      </c>
      <c r="I57" s="18"/>
      <c r="J57" s="19">
        <f t="shared" si="18"/>
      </c>
      <c r="K57" s="20">
        <f t="shared" si="19"/>
      </c>
      <c r="L57" s="41"/>
    </row>
    <row r="58" spans="1:12" ht="15">
      <c r="A58" s="6"/>
      <c r="B58" s="13">
        <v>4</v>
      </c>
      <c r="C58" s="14">
        <v>753</v>
      </c>
      <c r="D58" s="19" t="str">
        <f t="shared" si="16"/>
        <v>Charlie Wright</v>
      </c>
      <c r="E58" s="20" t="str">
        <f t="shared" si="17"/>
        <v>Lagan Valley AC</v>
      </c>
      <c r="F58" s="17">
        <v>1.5</v>
      </c>
      <c r="G58" s="12"/>
      <c r="H58" s="13">
        <v>4</v>
      </c>
      <c r="I58" s="18"/>
      <c r="J58" s="19">
        <f t="shared" si="18"/>
      </c>
      <c r="K58" s="20">
        <f t="shared" si="19"/>
      </c>
      <c r="L58" s="41"/>
    </row>
    <row r="59" spans="1:12" ht="15">
      <c r="A59" s="6"/>
      <c r="B59" s="13">
        <v>5</v>
      </c>
      <c r="C59" s="14">
        <v>567</v>
      </c>
      <c r="D59" s="19" t="str">
        <f t="shared" si="16"/>
        <v>Cain Thompson</v>
      </c>
      <c r="E59" s="20" t="str">
        <f t="shared" si="17"/>
        <v>Regent House AC</v>
      </c>
      <c r="F59" s="17">
        <v>1.45</v>
      </c>
      <c r="G59" s="12"/>
      <c r="H59" s="13">
        <v>5</v>
      </c>
      <c r="I59" s="18"/>
      <c r="J59" s="19">
        <f t="shared" si="18"/>
      </c>
      <c r="K59" s="20">
        <f t="shared" si="19"/>
      </c>
      <c r="L59" s="41"/>
    </row>
    <row r="60" spans="1:12" ht="15">
      <c r="A60" s="6"/>
      <c r="B60" s="13">
        <v>6</v>
      </c>
      <c r="C60" s="14">
        <v>1048</v>
      </c>
      <c r="D60" s="19" t="str">
        <f t="shared" si="16"/>
        <v>Brandon Connolly</v>
      </c>
      <c r="E60" s="20" t="str">
        <f t="shared" si="17"/>
        <v>Lifford AC</v>
      </c>
      <c r="F60" s="17">
        <v>1.45</v>
      </c>
      <c r="G60" s="12"/>
      <c r="H60" s="13">
        <v>6</v>
      </c>
      <c r="I60" s="18"/>
      <c r="J60" s="19">
        <f t="shared" si="18"/>
      </c>
      <c r="K60" s="20">
        <f t="shared" si="19"/>
      </c>
      <c r="L60" s="41"/>
    </row>
    <row r="61" spans="1:12" ht="15">
      <c r="A61" s="6"/>
      <c r="B61" s="21"/>
      <c r="C61" s="22"/>
      <c r="D61" s="23">
        <f>IF(ISNUMBER(C61),IF(C61&lt;&gt;"",IF(LEN(VLOOKUP(C61,AthleteList,2,FALSE)&lt;&gt;0),_xlfn.IFERROR(IF(VLOOKUP(C61,AthleteList,2,FALSE)&lt;&gt;"",VLOOKUP(C61,AthleteList,2,FALSE),"Not Assigned"),"Not a valid Number"),""),""),"")</f>
      </c>
      <c r="E61" s="24">
        <f>IF(ISNUMBER(C61),IF(C61&lt;&gt;"",IF(LEN(VLOOKUP(C61,AthleteList,3,FALSE)&lt;&gt;0),_xlfn.IFERROR(IF(VLOOKUP(C61,AthleteList,3,FALSE)&lt;&gt;"",VLOOKUP(C61,AthleteList,3,FALSE),"Not Assigned"),"Not a valid Number"),""),""),"")</f>
      </c>
      <c r="F61" s="25"/>
      <c r="G61" s="12"/>
      <c r="H61" s="21"/>
      <c r="I61" s="26"/>
      <c r="J61" s="23">
        <f>IF(ISNUMBER(I61),IF(I61&lt;&gt;"",IF(LEN(VLOOKUP(I61,AthleteList,2,FALSE)&lt;&gt;0),_xlfn.IFERROR(IF(VLOOKUP(I61,AthleteList,2,FALSE)&lt;&gt;"",VLOOKUP(I61,AthleteList,2,FALSE),"Not Assigned"),"Not a valid Number"),""),""),"")</f>
      </c>
      <c r="K61" s="24">
        <f>IF(ISNUMBER(I61),IF(I61&lt;&gt;"",IF(LEN(VLOOKUP(I61,AthleteList,3,FALSE)&lt;&gt;0),_xlfn.IFERROR(IF(VLOOKUP(I61,AthleteList,3,FALSE)&lt;&gt;"",VLOOKUP(I61,AthleteList,3,FALSE),"Not Assigned"),"Not a valid Number"),""),""),"")</f>
      </c>
      <c r="L61" s="42"/>
    </row>
    <row r="62" spans="1:12" ht="15">
      <c r="A62" s="12"/>
      <c r="B62" s="12"/>
      <c r="C62" s="12"/>
      <c r="D62" s="12"/>
      <c r="E62" s="12"/>
      <c r="F62" s="28"/>
      <c r="G62" s="12"/>
      <c r="H62" s="12"/>
      <c r="I62" s="12"/>
      <c r="J62" s="12"/>
      <c r="K62" s="12"/>
      <c r="L62" s="43"/>
    </row>
    <row r="63" spans="1:12" ht="15" customHeight="1">
      <c r="A63" s="6" t="s">
        <v>52</v>
      </c>
      <c r="B63" s="7" t="s">
        <v>1</v>
      </c>
      <c r="C63" s="8" t="s">
        <v>2</v>
      </c>
      <c r="D63" s="9" t="s">
        <v>3</v>
      </c>
      <c r="E63" s="10" t="s">
        <v>4</v>
      </c>
      <c r="F63" s="11" t="s">
        <v>5</v>
      </c>
      <c r="G63" s="12"/>
      <c r="H63" s="7" t="s">
        <v>1</v>
      </c>
      <c r="I63" s="8" t="s">
        <v>2</v>
      </c>
      <c r="J63" s="9" t="s">
        <v>3</v>
      </c>
      <c r="K63" s="10" t="s">
        <v>4</v>
      </c>
      <c r="L63" s="40" t="s">
        <v>5</v>
      </c>
    </row>
    <row r="64" spans="1:12" ht="15">
      <c r="A64" s="6"/>
      <c r="B64" s="13">
        <v>1</v>
      </c>
      <c r="C64" s="14">
        <v>726</v>
      </c>
      <c r="D64" s="15" t="str">
        <f aca="true" t="shared" si="20" ref="D64:D71">IF(ISNUMBER(C64),IF(C64&lt;&gt;"",IF(LEN(VLOOKUP(C64,AthleteList,2,FALSE)&lt;&gt;0),_xlfn.IFERROR(IF(VLOOKUP(C64,AthleteList,2,FALSE)&lt;&gt;"",VLOOKUP(C64,AthleteList,2,FALSE),"Not Assigned"),"Not a valid Number"),""),""),"")</f>
        <v>Ben fisher</v>
      </c>
      <c r="E64" s="16" t="str">
        <f aca="true" t="shared" si="21" ref="E64:E71">IF(ISNUMBER(C64),IF(C64&lt;&gt;"",IF(LEN(VLOOKUP(C64,AthleteList,3,FALSE)&lt;&gt;0),_xlfn.IFERROR(IF(VLOOKUP(C64,AthleteList,3,FALSE)&lt;&gt;"",VLOOKUP(C64,AthleteList,3,FALSE),"Not Assigned"),"Not a valid Number"),""),""),"")</f>
        <v>City of Lisburn AC</v>
      </c>
      <c r="F64" s="17">
        <v>6.34</v>
      </c>
      <c r="G64" s="12"/>
      <c r="H64" s="13">
        <v>1</v>
      </c>
      <c r="I64" s="18">
        <v>430</v>
      </c>
      <c r="J64" s="15" t="str">
        <f aca="true" t="shared" si="22" ref="J64:J71">IF(ISNUMBER(I64),IF(I64&lt;&gt;"",IF(LEN(VLOOKUP(I64,AthleteList,2,FALSE)&lt;&gt;0),_xlfn.IFERROR(IF(VLOOKUP(I64,AthleteList,2,FALSE)&lt;&gt;"",VLOOKUP(I64,AthleteList,2,FALSE),"Not Assigned"),"Not a valid Number"),""),""),"")</f>
        <v>Ben Stevenson</v>
      </c>
      <c r="K64" s="16" t="str">
        <f aca="true" t="shared" si="23" ref="K64:K71">IF(ISNUMBER(I64),IF(I64&lt;&gt;"",IF(LEN(VLOOKUP(I64,AthleteList,3,FALSE)&lt;&gt;0),_xlfn.IFERROR(IF(VLOOKUP(I64,AthleteList,3,FALSE)&lt;&gt;"",VLOOKUP(I64,AthleteList,3,FALSE),"Not Assigned"),"Not a valid Number"),""),""),"")</f>
        <v>North Down AC</v>
      </c>
      <c r="L64" s="41">
        <v>5</v>
      </c>
    </row>
    <row r="65" spans="1:12" ht="15">
      <c r="A65" s="6"/>
      <c r="B65" s="13">
        <v>2</v>
      </c>
      <c r="C65" s="14">
        <v>427</v>
      </c>
      <c r="D65" s="19" t="str">
        <f t="shared" si="20"/>
        <v>Oliver Wakefield</v>
      </c>
      <c r="E65" s="20" t="str">
        <f t="shared" si="21"/>
        <v>North Down AC</v>
      </c>
      <c r="F65" s="17">
        <v>5.9</v>
      </c>
      <c r="G65" s="12"/>
      <c r="H65" s="13">
        <v>2</v>
      </c>
      <c r="I65" s="18">
        <v>187</v>
      </c>
      <c r="J65" s="19" t="str">
        <f t="shared" si="22"/>
        <v>Dylan Kearns</v>
      </c>
      <c r="K65" s="20" t="str">
        <f t="shared" si="23"/>
        <v>Finn Valley AC</v>
      </c>
      <c r="L65" s="41">
        <v>4.21</v>
      </c>
    </row>
    <row r="66" spans="1:12" ht="15">
      <c r="A66" s="6"/>
      <c r="B66" s="13">
        <v>3</v>
      </c>
      <c r="C66" s="14">
        <v>1020</v>
      </c>
      <c r="D66" s="19" t="str">
        <f t="shared" si="20"/>
        <v>Connor Lunnun</v>
      </c>
      <c r="E66" s="20" t="str">
        <f t="shared" si="21"/>
        <v>Ballymena &amp; Antrim AC</v>
      </c>
      <c r="F66" s="17">
        <v>5.45</v>
      </c>
      <c r="G66" s="12"/>
      <c r="H66" s="13">
        <v>3</v>
      </c>
      <c r="I66" s="18">
        <v>510</v>
      </c>
      <c r="J66" s="19" t="str">
        <f t="shared" si="22"/>
        <v>Niall McDonagh</v>
      </c>
      <c r="K66" s="20" t="str">
        <f t="shared" si="23"/>
        <v>Omagh Harriers</v>
      </c>
      <c r="L66" s="41">
        <v>4.05</v>
      </c>
    </row>
    <row r="67" spans="1:12" ht="15">
      <c r="A67" s="6"/>
      <c r="B67" s="13">
        <v>4</v>
      </c>
      <c r="C67" s="14">
        <v>1046</v>
      </c>
      <c r="D67" s="19" t="str">
        <f t="shared" si="20"/>
        <v>Alan McGinley</v>
      </c>
      <c r="E67" s="20" t="str">
        <f t="shared" si="21"/>
        <v>Lifford AC</v>
      </c>
      <c r="F67" s="17">
        <v>5.08</v>
      </c>
      <c r="G67" s="12"/>
      <c r="H67" s="13">
        <v>4</v>
      </c>
      <c r="I67" s="18">
        <v>567</v>
      </c>
      <c r="J67" s="19" t="str">
        <f t="shared" si="22"/>
        <v>Cain Thompson</v>
      </c>
      <c r="K67" s="20" t="str">
        <f t="shared" si="23"/>
        <v>Regent House AC</v>
      </c>
      <c r="L67" s="41">
        <v>3.91</v>
      </c>
    </row>
    <row r="68" spans="1:12" ht="15">
      <c r="A68" s="6"/>
      <c r="B68" s="13">
        <v>5</v>
      </c>
      <c r="C68" s="14">
        <v>753</v>
      </c>
      <c r="D68" s="19" t="str">
        <f t="shared" si="20"/>
        <v>Charlie Wright</v>
      </c>
      <c r="E68" s="20" t="str">
        <f t="shared" si="21"/>
        <v>Lagan Valley AC</v>
      </c>
      <c r="F68" s="17">
        <v>4.8</v>
      </c>
      <c r="G68" s="12"/>
      <c r="H68" s="13">
        <v>5</v>
      </c>
      <c r="I68" s="18">
        <v>1026</v>
      </c>
      <c r="J68" s="19" t="str">
        <f t="shared" si="22"/>
        <v>Craig Newell</v>
      </c>
      <c r="K68" s="20" t="str">
        <f t="shared" si="23"/>
        <v>Ballymena &amp; Antrim AC</v>
      </c>
      <c r="L68" s="41">
        <v>3.8</v>
      </c>
    </row>
    <row r="69" spans="1:12" ht="15">
      <c r="A69" s="6"/>
      <c r="B69" s="13">
        <v>6</v>
      </c>
      <c r="C69" s="14">
        <v>174</v>
      </c>
      <c r="D69" s="19" t="str">
        <f t="shared" si="20"/>
        <v>Jack Mc Geehan</v>
      </c>
      <c r="E69" s="20" t="str">
        <f t="shared" si="21"/>
        <v>Finn Valley AC</v>
      </c>
      <c r="F69" s="17">
        <v>4.73</v>
      </c>
      <c r="G69" s="12"/>
      <c r="H69" s="13">
        <v>6</v>
      </c>
      <c r="I69" s="18"/>
      <c r="J69" s="19">
        <f t="shared" si="22"/>
      </c>
      <c r="K69" s="20">
        <f t="shared" si="23"/>
      </c>
      <c r="L69" s="41"/>
    </row>
    <row r="70" spans="1:12" ht="15">
      <c r="A70" s="6"/>
      <c r="B70" s="13">
        <v>7</v>
      </c>
      <c r="C70" s="14">
        <v>876</v>
      </c>
      <c r="D70" s="19" t="str">
        <f t="shared" si="20"/>
        <v>Eoghan McCormick</v>
      </c>
      <c r="E70" s="20" t="str">
        <f t="shared" si="21"/>
        <v>Annalee AC</v>
      </c>
      <c r="F70" s="17">
        <v>4.69</v>
      </c>
      <c r="G70" s="12"/>
      <c r="H70" s="13">
        <v>7</v>
      </c>
      <c r="I70" s="18"/>
      <c r="J70" s="19">
        <f t="shared" si="22"/>
      </c>
      <c r="K70" s="20">
        <f t="shared" si="23"/>
      </c>
      <c r="L70" s="41"/>
    </row>
    <row r="71" spans="1:12" ht="15">
      <c r="A71" s="6"/>
      <c r="B71" s="21">
        <v>8</v>
      </c>
      <c r="C71" s="22">
        <v>511</v>
      </c>
      <c r="D71" s="23" t="str">
        <f t="shared" si="20"/>
        <v>Eoin Bradley</v>
      </c>
      <c r="E71" s="24" t="str">
        <f t="shared" si="21"/>
        <v>Omagh Harriers</v>
      </c>
      <c r="F71" s="25">
        <v>4.42</v>
      </c>
      <c r="G71" s="12"/>
      <c r="H71" s="21">
        <v>8</v>
      </c>
      <c r="I71" s="26"/>
      <c r="J71" s="23">
        <f t="shared" si="22"/>
      </c>
      <c r="K71" s="24">
        <f t="shared" si="23"/>
      </c>
      <c r="L71" s="42"/>
    </row>
    <row r="72" spans="1:12" ht="15">
      <c r="A72" s="6"/>
      <c r="B72" s="13">
        <v>9</v>
      </c>
      <c r="C72" s="14">
        <v>587</v>
      </c>
      <c r="D72" s="19" t="str">
        <f>IF(ISNUMBER(C72),IF(C72&lt;&gt;"",IF(LEN(VLOOKUP(C72,AthleteList,2,FALSE)&lt;&gt;0),_xlfn.IFERROR(IF(VLOOKUP(C72,AthleteList,2,FALSE)&lt;&gt;"",VLOOKUP(C72,AthleteList,2,FALSE),"Not Assigned"),"Not a valid Number"),""),""),"")</f>
        <v>Jake Thompson</v>
      </c>
      <c r="E72" s="20" t="str">
        <f>IF(ISNUMBER(C72),IF(C72&lt;&gt;"",IF(LEN(VLOOKUP(C72,AthleteList,3,FALSE)&lt;&gt;0),_xlfn.IFERROR(IF(VLOOKUP(C72,AthleteList,3,FALSE)&lt;&gt;"",VLOOKUP(C72,AthleteList,3,FALSE),"Not Assigned"),"Not a valid Number"),""),""),"")</f>
        <v>Regent House AC</v>
      </c>
      <c r="F72" s="17">
        <v>4.17</v>
      </c>
      <c r="G72" s="12"/>
      <c r="H72" s="13">
        <v>9</v>
      </c>
      <c r="I72" s="18"/>
      <c r="J72" s="19">
        <f>IF(ISNUMBER(I72),IF(I72&lt;&gt;"",IF(LEN(VLOOKUP(I72,AthleteList,2,FALSE)&lt;&gt;0),_xlfn.IFERROR(IF(VLOOKUP(I72,AthleteList,2,FALSE)&lt;&gt;"",VLOOKUP(I72,AthleteList,2,FALSE),"Not Assigned"),"Not a valid Number"),""),""),"")</f>
      </c>
      <c r="K72" s="20">
        <f>IF(ISNUMBER(I72),IF(I72&lt;&gt;"",IF(LEN(VLOOKUP(I72,AthleteList,3,FALSE)&lt;&gt;0),_xlfn.IFERROR(IF(VLOOKUP(I72,AthleteList,3,FALSE)&lt;&gt;"",VLOOKUP(I72,AthleteList,3,FALSE),"Not Assigned"),"Not a valid Number"),""),""),"")</f>
      </c>
      <c r="L72" s="41"/>
    </row>
    <row r="73" spans="1:12" ht="15">
      <c r="A73" s="6"/>
      <c r="B73" s="21"/>
      <c r="C73" s="22"/>
      <c r="D73" s="23">
        <f>IF(ISNUMBER(C73),IF(C73&lt;&gt;"",IF(LEN(VLOOKUP(C73,AthleteList,2,FALSE)&lt;&gt;0),_xlfn.IFERROR(IF(VLOOKUP(C73,AthleteList,2,FALSE)&lt;&gt;"",VLOOKUP(C73,AthleteList,2,FALSE),"Not Assigned"),"Not a valid Number"),""),""),"")</f>
      </c>
      <c r="E73" s="24">
        <f>IF(ISNUMBER(C73),IF(C73&lt;&gt;"",IF(LEN(VLOOKUP(C73,AthleteList,3,FALSE)&lt;&gt;0),_xlfn.IFERROR(IF(VLOOKUP(C73,AthleteList,3,FALSE)&lt;&gt;"",VLOOKUP(C73,AthleteList,3,FALSE),"Not Assigned"),"Not a valid Number"),""),""),"")</f>
      </c>
      <c r="F73" s="25"/>
      <c r="G73" s="12"/>
      <c r="H73" s="21"/>
      <c r="I73" s="26"/>
      <c r="J73" s="23">
        <f>IF(ISNUMBER(I73),IF(I73&lt;&gt;"",IF(LEN(VLOOKUP(I73,AthleteList,2,FALSE)&lt;&gt;0),_xlfn.IFERROR(IF(VLOOKUP(I73,AthleteList,2,FALSE)&lt;&gt;"",VLOOKUP(I73,AthleteList,2,FALSE),"Not Assigned"),"Not a valid Number"),""),""),"")</f>
      </c>
      <c r="K73" s="24">
        <f>IF(ISNUMBER(I73),IF(I73&lt;&gt;"",IF(LEN(VLOOKUP(I73,AthleteList,3,FALSE)&lt;&gt;0),_xlfn.IFERROR(IF(VLOOKUP(I73,AthleteList,3,FALSE)&lt;&gt;"",VLOOKUP(I73,AthleteList,3,FALSE),"Not Assigned"),"Not a valid Number"),""),""),"")</f>
      </c>
      <c r="L73" s="42"/>
    </row>
    <row r="74" spans="1:12" ht="15">
      <c r="A74" s="12"/>
      <c r="B74" s="12"/>
      <c r="C74" s="12"/>
      <c r="D74" s="12"/>
      <c r="E74" s="12"/>
      <c r="F74" s="28"/>
      <c r="G74" s="12"/>
      <c r="H74" s="12"/>
      <c r="I74" s="12"/>
      <c r="J74" s="12"/>
      <c r="K74" s="12"/>
      <c r="L74" s="43"/>
    </row>
    <row r="75" spans="1:12" ht="15" customHeight="1">
      <c r="A75" s="6" t="s">
        <v>25</v>
      </c>
      <c r="B75" s="7" t="s">
        <v>1</v>
      </c>
      <c r="C75" s="8" t="s">
        <v>2</v>
      </c>
      <c r="D75" s="9" t="s">
        <v>3</v>
      </c>
      <c r="E75" s="10" t="s">
        <v>4</v>
      </c>
      <c r="F75" s="11" t="s">
        <v>5</v>
      </c>
      <c r="G75" s="12"/>
      <c r="H75" s="7" t="s">
        <v>1</v>
      </c>
      <c r="I75" s="8" t="s">
        <v>2</v>
      </c>
      <c r="J75" s="9" t="s">
        <v>3</v>
      </c>
      <c r="K75" s="10" t="s">
        <v>4</v>
      </c>
      <c r="L75" s="40" t="s">
        <v>5</v>
      </c>
    </row>
    <row r="76" spans="1:12" ht="15">
      <c r="A76" s="6"/>
      <c r="B76" s="13">
        <v>1</v>
      </c>
      <c r="C76" s="14">
        <v>1047</v>
      </c>
      <c r="D76" s="15" t="str">
        <f aca="true" t="shared" si="24" ref="D76:D81">IF(ISNUMBER(C76),IF(C76&lt;&gt;"",IF(LEN(VLOOKUP(C76,AthleteList,2,FALSE)&lt;&gt;0),_xlfn.IFERROR(IF(VLOOKUP(C76,AthleteList,2,FALSE)&lt;&gt;"",VLOOKUP(C76,AthleteList,2,FALSE),"Not Assigned"),"Not a valid Number"),""),""),"")</f>
        <v>Brendan O'Donnell</v>
      </c>
      <c r="E76" s="16" t="str">
        <f aca="true" t="shared" si="25" ref="E76:E81">IF(ISNUMBER(C76),IF(C76&lt;&gt;"",IF(LEN(VLOOKUP(C76,AthleteList,3,FALSE)&lt;&gt;0),_xlfn.IFERROR(IF(VLOOKUP(C76,AthleteList,3,FALSE)&lt;&gt;"",VLOOKUP(C76,AthleteList,3,FALSE),"Not Assigned"),"Not a valid Number"),""),""),"")</f>
        <v>Lifford AC</v>
      </c>
      <c r="F76" s="17">
        <v>9.86</v>
      </c>
      <c r="G76" s="12"/>
      <c r="H76" s="13">
        <v>1</v>
      </c>
      <c r="I76" s="18">
        <v>1045</v>
      </c>
      <c r="J76" s="15" t="str">
        <f aca="true" t="shared" si="26" ref="J76:J81">IF(ISNUMBER(I76),IF(I76&lt;&gt;"",IF(LEN(VLOOKUP(I76,AthleteList,2,FALSE)&lt;&gt;0),_xlfn.IFERROR(IF(VLOOKUP(I76,AthleteList,2,FALSE)&lt;&gt;"",VLOOKUP(I76,AthleteList,2,FALSE),"Not Assigned"),"Not a valid Number"),""),""),"")</f>
        <v>Stephen Gibson</v>
      </c>
      <c r="K76" s="16" t="str">
        <f aca="true" t="shared" si="27" ref="K76:K81">IF(ISNUMBER(I76),IF(I76&lt;&gt;"",IF(LEN(VLOOKUP(I76,AthleteList,3,FALSE)&lt;&gt;0),_xlfn.IFERROR(IF(VLOOKUP(I76,AthleteList,3,FALSE)&lt;&gt;"",VLOOKUP(I76,AthleteList,3,FALSE),"Not Assigned"),"Not a valid Number"),""),""),"")</f>
        <v>Lifford AC</v>
      </c>
      <c r="L76" s="41">
        <v>8.63</v>
      </c>
    </row>
    <row r="77" spans="1:12" ht="15">
      <c r="A77" s="6"/>
      <c r="B77" s="13">
        <v>2</v>
      </c>
      <c r="C77" s="14">
        <v>175</v>
      </c>
      <c r="D77" s="19" t="str">
        <f t="shared" si="24"/>
        <v>Shane Thompson</v>
      </c>
      <c r="E77" s="20" t="str">
        <f t="shared" si="25"/>
        <v>Finn Valley AC</v>
      </c>
      <c r="F77" s="17">
        <v>9.59</v>
      </c>
      <c r="G77" s="12"/>
      <c r="H77" s="13">
        <v>2</v>
      </c>
      <c r="I77" s="18">
        <v>173</v>
      </c>
      <c r="J77" s="19" t="str">
        <f t="shared" si="26"/>
        <v>Adam Lynch</v>
      </c>
      <c r="K77" s="20" t="str">
        <f t="shared" si="27"/>
        <v>Finn Valley AC</v>
      </c>
      <c r="L77" s="41">
        <v>6.82</v>
      </c>
    </row>
    <row r="78" spans="1:12" ht="15">
      <c r="A78" s="6"/>
      <c r="B78" s="13">
        <v>3</v>
      </c>
      <c r="C78" s="14">
        <v>432</v>
      </c>
      <c r="D78" s="19" t="str">
        <f t="shared" si="24"/>
        <v>Michael Gaffney</v>
      </c>
      <c r="E78" s="20" t="str">
        <f t="shared" si="25"/>
        <v>North Down AC</v>
      </c>
      <c r="F78" s="17">
        <v>9.39</v>
      </c>
      <c r="G78" s="12"/>
      <c r="H78" s="13">
        <v>3</v>
      </c>
      <c r="I78" s="18">
        <v>513</v>
      </c>
      <c r="J78" s="19" t="str">
        <f t="shared" si="26"/>
        <v>Jack O'Neill</v>
      </c>
      <c r="K78" s="20" t="str">
        <f t="shared" si="27"/>
        <v>Omagh Harriers</v>
      </c>
      <c r="L78" s="41">
        <v>5.89</v>
      </c>
    </row>
    <row r="79" spans="1:12" ht="15">
      <c r="A79" s="6"/>
      <c r="B79" s="13">
        <v>4</v>
      </c>
      <c r="C79" s="14">
        <v>1020</v>
      </c>
      <c r="D79" s="19" t="str">
        <f t="shared" si="24"/>
        <v>Connor Lunnun</v>
      </c>
      <c r="E79" s="20" t="str">
        <f t="shared" si="25"/>
        <v>Ballymena &amp; Antrim AC</v>
      </c>
      <c r="F79" s="17">
        <v>6.2</v>
      </c>
      <c r="G79" s="12"/>
      <c r="H79" s="13">
        <v>4</v>
      </c>
      <c r="I79" s="18"/>
      <c r="J79" s="19">
        <f t="shared" si="26"/>
      </c>
      <c r="K79" s="20">
        <f t="shared" si="27"/>
      </c>
      <c r="L79" s="41"/>
    </row>
    <row r="80" spans="1:12" ht="15">
      <c r="A80" s="6"/>
      <c r="B80" s="13">
        <v>5</v>
      </c>
      <c r="C80" s="14">
        <v>514</v>
      </c>
      <c r="D80" s="19" t="str">
        <f t="shared" si="24"/>
        <v>Oisin Donnelly</v>
      </c>
      <c r="E80" s="20" t="str">
        <f t="shared" si="25"/>
        <v>Omagh Harriers</v>
      </c>
      <c r="F80" s="17">
        <v>6.02</v>
      </c>
      <c r="G80" s="12"/>
      <c r="H80" s="13">
        <v>5</v>
      </c>
      <c r="I80" s="18"/>
      <c r="J80" s="19">
        <f t="shared" si="26"/>
      </c>
      <c r="K80" s="20">
        <f t="shared" si="27"/>
      </c>
      <c r="L80" s="41"/>
    </row>
    <row r="81" spans="1:12" ht="15">
      <c r="A81" s="6"/>
      <c r="B81" s="13">
        <v>6</v>
      </c>
      <c r="C81" s="14"/>
      <c r="D81" s="19">
        <f t="shared" si="24"/>
      </c>
      <c r="E81" s="20">
        <f t="shared" si="25"/>
      </c>
      <c r="F81" s="17"/>
      <c r="G81" s="12"/>
      <c r="H81" s="13">
        <v>6</v>
      </c>
      <c r="I81" s="18"/>
      <c r="J81" s="19">
        <f t="shared" si="26"/>
      </c>
      <c r="K81" s="20">
        <f t="shared" si="27"/>
      </c>
      <c r="L81" s="41"/>
    </row>
    <row r="82" spans="1:12" ht="15">
      <c r="A82" s="6"/>
      <c r="B82" s="21"/>
      <c r="C82" s="22"/>
      <c r="D82" s="23">
        <f>IF(ISNUMBER(C82),IF(C82&lt;&gt;"",IF(LEN(VLOOKUP(C82,AthleteList,2,FALSE)&lt;&gt;0),_xlfn.IFERROR(IF(VLOOKUP(C82,AthleteList,2,FALSE)&lt;&gt;"",VLOOKUP(C82,AthleteList,2,FALSE),"Not Assigned"),"Not a valid Number"),""),""),"")</f>
      </c>
      <c r="E82" s="24">
        <f>IF(ISNUMBER(C82),IF(C82&lt;&gt;"",IF(LEN(VLOOKUP(C82,AthleteList,3,FALSE)&lt;&gt;0),_xlfn.IFERROR(IF(VLOOKUP(C82,AthleteList,3,FALSE)&lt;&gt;"",VLOOKUP(C82,AthleteList,3,FALSE),"Not Assigned"),"Not a valid Number"),""),""),"")</f>
      </c>
      <c r="F82" s="25"/>
      <c r="G82" s="12"/>
      <c r="H82" s="21"/>
      <c r="I82" s="26"/>
      <c r="J82" s="23"/>
      <c r="K82" s="24"/>
      <c r="L82" s="42"/>
    </row>
    <row r="83" spans="1:12" ht="15">
      <c r="A83" s="12"/>
      <c r="B83" s="12"/>
      <c r="C83" s="12"/>
      <c r="D83" s="12"/>
      <c r="E83" s="12"/>
      <c r="F83" s="28"/>
      <c r="G83" s="12"/>
      <c r="H83" s="12"/>
      <c r="I83" s="12"/>
      <c r="J83" s="12"/>
      <c r="K83" s="12"/>
      <c r="L83" s="43"/>
    </row>
    <row r="84" spans="1:12" ht="15" customHeight="1">
      <c r="A84" s="6" t="s">
        <v>86</v>
      </c>
      <c r="B84" s="7" t="s">
        <v>1</v>
      </c>
      <c r="C84" s="8" t="s">
        <v>2</v>
      </c>
      <c r="D84" s="9" t="s">
        <v>3</v>
      </c>
      <c r="E84" s="10" t="s">
        <v>4</v>
      </c>
      <c r="F84" s="11" t="s">
        <v>5</v>
      </c>
      <c r="G84" s="12"/>
      <c r="H84" s="7" t="s">
        <v>1</v>
      </c>
      <c r="I84" s="8" t="s">
        <v>2</v>
      </c>
      <c r="J84" s="9" t="s">
        <v>3</v>
      </c>
      <c r="K84" s="10" t="s">
        <v>4</v>
      </c>
      <c r="L84" s="40" t="s">
        <v>5</v>
      </c>
    </row>
    <row r="85" spans="1:12" ht="15">
      <c r="A85" s="6"/>
      <c r="B85" s="13">
        <v>1</v>
      </c>
      <c r="C85" s="14">
        <v>1022</v>
      </c>
      <c r="D85" s="15" t="str">
        <f>IF(ISNUMBER(C85),IF(C85&lt;&gt;"",IF(LEN(VLOOKUP(C85,AthleteList,2,FALSE)&lt;&gt;0),_xlfn.IFERROR(IF(VLOOKUP(C85,AthleteList,2,FALSE)&lt;&gt;"",VLOOKUP(C85,AthleteList,2,FALSE),"Not Assigned"),"Not a valid Number"),""),""),"")</f>
        <v>Jack Magee</v>
      </c>
      <c r="E85" s="16" t="str">
        <f>IF(ISNUMBER(C85),IF(C85&lt;&gt;"",IF(LEN(VLOOKUP(C85,AthleteList,3,FALSE)&lt;&gt;0),_xlfn.IFERROR(IF(VLOOKUP(C85,AthleteList,3,FALSE)&lt;&gt;"",VLOOKUP(C85,AthleteList,3,FALSE),"Not Assigned"),"Not a valid Number"),""),""),"")</f>
        <v>Ballymena &amp; Antrim AC</v>
      </c>
      <c r="F85" s="17">
        <v>52.24</v>
      </c>
      <c r="G85" s="12"/>
      <c r="H85" s="13">
        <v>1</v>
      </c>
      <c r="I85" s="18">
        <v>1019</v>
      </c>
      <c r="J85" s="15" t="str">
        <f>IF(ISNUMBER(I85),IF(I85&lt;&gt;"",IF(LEN(VLOOKUP(I85,AthleteList,2,FALSE)&lt;&gt;0),_xlfn.IFERROR(IF(VLOOKUP(I85,AthleteList,2,FALSE)&lt;&gt;"",VLOOKUP(I85,AthleteList,2,FALSE),"Not Assigned"),"Not a valid Number"),""),""),"")</f>
        <v>Jack Lewis</v>
      </c>
      <c r="K85" s="16" t="str">
        <f>IF(ISNUMBER(I85),IF(I85&lt;&gt;"",IF(LEN(VLOOKUP(I85,AthleteList,3,FALSE)&lt;&gt;0),_xlfn.IFERROR(IF(VLOOKUP(I85,AthleteList,3,FALSE)&lt;&gt;"",VLOOKUP(I85,AthleteList,3,FALSE),"Not Assigned"),"Not a valid Number"),""),""),"")</f>
        <v>Ballymena &amp; Antrim AC</v>
      </c>
      <c r="L85" s="41">
        <v>31.68</v>
      </c>
    </row>
    <row r="86" spans="1:12" ht="15">
      <c r="A86" s="6"/>
      <c r="B86" s="13">
        <v>2</v>
      </c>
      <c r="C86" s="14">
        <v>432</v>
      </c>
      <c r="D86" s="19" t="str">
        <f>IF(ISNUMBER(C86),IF(C86&lt;&gt;"",IF(LEN(VLOOKUP(C86,AthleteList,2,FALSE)&lt;&gt;0),_xlfn.IFERROR(IF(VLOOKUP(C86,AthleteList,2,FALSE)&lt;&gt;"",VLOOKUP(C86,AthleteList,2,FALSE),"Not Assigned"),"Not a valid Number"),""),""),"")</f>
        <v>Michael Gaffney</v>
      </c>
      <c r="E86" s="20" t="str">
        <f>IF(ISNUMBER(C86),IF(C86&lt;&gt;"",IF(LEN(VLOOKUP(C86,AthleteList,3,FALSE)&lt;&gt;0),_xlfn.IFERROR(IF(VLOOKUP(C86,AthleteList,3,FALSE)&lt;&gt;"",VLOOKUP(C86,AthleteList,3,FALSE),"Not Assigned"),"Not a valid Number"),""),""),"")</f>
        <v>North Down AC</v>
      </c>
      <c r="F86" s="17">
        <v>52.17</v>
      </c>
      <c r="G86" s="12"/>
      <c r="H86" s="13">
        <v>2</v>
      </c>
      <c r="I86" s="18">
        <v>1045</v>
      </c>
      <c r="J86" s="19" t="str">
        <f>IF(ISNUMBER(I86),IF(I86&lt;&gt;"",IF(LEN(VLOOKUP(I86,AthleteList,2,FALSE)&lt;&gt;0),_xlfn.IFERROR(IF(VLOOKUP(I86,AthleteList,2,FALSE)&lt;&gt;"",VLOOKUP(I86,AthleteList,2,FALSE),"Not Assigned"),"Not a valid Number"),""),""),"")</f>
        <v>Stephen Gibson</v>
      </c>
      <c r="K86" s="20" t="str">
        <f>IF(ISNUMBER(I86),IF(I86&lt;&gt;"",IF(LEN(VLOOKUP(I86,AthleteList,3,FALSE)&lt;&gt;0),_xlfn.IFERROR(IF(VLOOKUP(I86,AthleteList,3,FALSE)&lt;&gt;"",VLOOKUP(I86,AthleteList,3,FALSE),"Not Assigned"),"Not a valid Number"),""),""),"")</f>
        <v>Lifford AC</v>
      </c>
      <c r="L86" s="41">
        <v>12.1</v>
      </c>
    </row>
    <row r="87" spans="1:12" ht="15">
      <c r="A87" s="6"/>
      <c r="B87" s="13">
        <v>3</v>
      </c>
      <c r="C87" s="14">
        <v>187</v>
      </c>
      <c r="D87" s="19" t="str">
        <f>IF(ISNUMBER(C87),IF(C87&lt;&gt;"",IF(LEN(VLOOKUP(C87,AthleteList,2,FALSE)&lt;&gt;0),_xlfn.IFERROR(IF(VLOOKUP(C87,AthleteList,2,FALSE)&lt;&gt;"",VLOOKUP(C87,AthleteList,2,FALSE),"Not Assigned"),"Not a valid Number"),""),""),"")</f>
        <v>Dylan Kearns</v>
      </c>
      <c r="E87" s="20" t="str">
        <f>IF(ISNUMBER(C87),IF(C87&lt;&gt;"",IF(LEN(VLOOKUP(C87,AthleteList,3,FALSE)&lt;&gt;0),_xlfn.IFERROR(IF(VLOOKUP(C87,AthleteList,3,FALSE)&lt;&gt;"",VLOOKUP(C87,AthleteList,3,FALSE),"Not Assigned"),"Not a valid Number"),""),""),"")</f>
        <v>Finn Valley AC</v>
      </c>
      <c r="F87" s="17">
        <v>38.95</v>
      </c>
      <c r="G87" s="12"/>
      <c r="H87" s="13">
        <v>3</v>
      </c>
      <c r="I87" s="18"/>
      <c r="J87" s="19">
        <f>IF(ISNUMBER(I87),IF(I87&lt;&gt;"",IF(LEN(VLOOKUP(I87,AthleteList,2,FALSE)&lt;&gt;0),_xlfn.IFERROR(IF(VLOOKUP(I87,AthleteList,2,FALSE)&lt;&gt;"",VLOOKUP(I87,AthleteList,2,FALSE),"Not Assigned"),"Not a valid Number"),""),""),"")</f>
      </c>
      <c r="K87" s="20">
        <f>IF(ISNUMBER(I87),IF(I87&lt;&gt;"",IF(LEN(VLOOKUP(I87,AthleteList,3,FALSE)&lt;&gt;0),_xlfn.IFERROR(IF(VLOOKUP(I87,AthleteList,3,FALSE)&lt;&gt;"",VLOOKUP(I87,AthleteList,3,FALSE),"Not Assigned"),"Not a valid Number"),""),""),"")</f>
      </c>
      <c r="L87" s="41"/>
    </row>
    <row r="88" spans="1:12" ht="15">
      <c r="A88" s="6"/>
      <c r="B88" s="13">
        <v>4</v>
      </c>
      <c r="C88" s="14">
        <v>1047</v>
      </c>
      <c r="D88" s="19" t="str">
        <f>IF(ISNUMBER(C88),IF(C88&lt;&gt;"",IF(LEN(VLOOKUP(C88,AthleteList,2,FALSE)&lt;&gt;0),_xlfn.IFERROR(IF(VLOOKUP(C88,AthleteList,2,FALSE)&lt;&gt;"",VLOOKUP(C88,AthleteList,2,FALSE),"Not Assigned"),"Not a valid Number"),""),""),"")</f>
        <v>Brendan O'Donnell</v>
      </c>
      <c r="E88" s="20" t="str">
        <f>IF(ISNUMBER(C88),IF(C88&lt;&gt;"",IF(LEN(VLOOKUP(C88,AthleteList,3,FALSE)&lt;&gt;0),_xlfn.IFERROR(IF(VLOOKUP(C88,AthleteList,3,FALSE)&lt;&gt;"",VLOOKUP(C88,AthleteList,3,FALSE),"Not Assigned"),"Not a valid Number"),""),""),"")</f>
        <v>Lifford AC</v>
      </c>
      <c r="F88" s="17">
        <v>19.24</v>
      </c>
      <c r="G88" s="12"/>
      <c r="H88" s="13">
        <v>4</v>
      </c>
      <c r="I88" s="18"/>
      <c r="J88" s="19">
        <f>IF(ISNUMBER(I88),IF(I88&lt;&gt;"",IF(LEN(VLOOKUP(I88,AthleteList,2,FALSE)&lt;&gt;0),_xlfn.IFERROR(IF(VLOOKUP(I88,AthleteList,2,FALSE)&lt;&gt;"",VLOOKUP(I88,AthleteList,2,FALSE),"Not Assigned"),"Not a valid Number"),""),""),"")</f>
      </c>
      <c r="K88" s="20">
        <f>IF(ISNUMBER(I88),IF(I88&lt;&gt;"",IF(LEN(VLOOKUP(I88,AthleteList,3,FALSE)&lt;&gt;0),_xlfn.IFERROR(IF(VLOOKUP(I88,AthleteList,3,FALSE)&lt;&gt;"",VLOOKUP(I88,AthleteList,3,FALSE),"Not Assigned"),"Not a valid Number"),""),""),"")</f>
      </c>
      <c r="L88" s="41"/>
    </row>
    <row r="89" spans="1:12" ht="15">
      <c r="A89" s="6"/>
      <c r="B89" s="13">
        <v>5</v>
      </c>
      <c r="C89" s="14">
        <v>514</v>
      </c>
      <c r="D89" s="19" t="str">
        <f>IF(ISNUMBER(C89),IF(C89&lt;&gt;"",IF(LEN(VLOOKUP(C89,AthleteList,2,FALSE)&lt;&gt;0),_xlfn.IFERROR(IF(VLOOKUP(C89,AthleteList,2,FALSE)&lt;&gt;"",VLOOKUP(C89,AthleteList,2,FALSE),"Not Assigned"),"Not a valid Number"),""),""),"")</f>
        <v>Oisin Donnelly</v>
      </c>
      <c r="E89" s="20" t="str">
        <f>IF(ISNUMBER(C89),IF(C89&lt;&gt;"",IF(LEN(VLOOKUP(C89,AthleteList,3,FALSE)&lt;&gt;0),_xlfn.IFERROR(IF(VLOOKUP(C89,AthleteList,3,FALSE)&lt;&gt;"",VLOOKUP(C89,AthleteList,3,FALSE),"Not Assigned"),"Not a valid Number"),""),""),"")</f>
        <v>Omagh Harriers</v>
      </c>
      <c r="F89" s="17">
        <v>11.45</v>
      </c>
      <c r="G89" s="12"/>
      <c r="H89" s="13">
        <v>5</v>
      </c>
      <c r="I89" s="18"/>
      <c r="J89" s="19">
        <f>IF(ISNUMBER(I89),IF(I89&lt;&gt;"",IF(LEN(VLOOKUP(I89,AthleteList,2,FALSE)&lt;&gt;0),_xlfn.IFERROR(IF(VLOOKUP(I89,AthleteList,2,FALSE)&lt;&gt;"",VLOOKUP(I89,AthleteList,2,FALSE),"Not Assigned"),"Not a valid Number"),""),""),"")</f>
      </c>
      <c r="K89" s="20">
        <f>IF(ISNUMBER(I89),IF(I89&lt;&gt;"",IF(LEN(VLOOKUP(I89,AthleteList,3,FALSE)&lt;&gt;0),_xlfn.IFERROR(IF(VLOOKUP(I89,AthleteList,3,FALSE)&lt;&gt;"",VLOOKUP(I89,AthleteList,3,FALSE),"Not Assigned"),"Not a valid Number"),""),""),"")</f>
      </c>
      <c r="L89" s="41"/>
    </row>
    <row r="90" spans="1:12" ht="15">
      <c r="A90" s="6"/>
      <c r="B90" s="21"/>
      <c r="C90" s="22"/>
      <c r="D90" s="23">
        <f>IF(ISNUMBER(C90),IF(C90&lt;&gt;"",IF(LEN(VLOOKUP(C90,AthleteList,2,FALSE)&lt;&gt;0),_xlfn.IFERROR(IF(VLOOKUP(C90,AthleteList,2,FALSE)&lt;&gt;"",VLOOKUP(C90,AthleteList,2,FALSE),"Not Assigned"),"Not a valid Number"),""),""),"")</f>
      </c>
      <c r="E90" s="24">
        <f>IF(ISNUMBER(C90),IF(C90&lt;&gt;"",IF(LEN(VLOOKUP(C90,AthleteList,3,FALSE)&lt;&gt;0),_xlfn.IFERROR(IF(VLOOKUP(C90,AthleteList,3,FALSE)&lt;&gt;"",VLOOKUP(C90,AthleteList,3,FALSE),"Not Assigned"),"Not a valid Number"),""),""),"")</f>
      </c>
      <c r="F90" s="25"/>
      <c r="G90" s="12"/>
      <c r="H90" s="21"/>
      <c r="I90" s="26"/>
      <c r="J90" s="23"/>
      <c r="K90" s="24"/>
      <c r="L90" s="42"/>
    </row>
    <row r="91" spans="1:12" ht="15">
      <c r="A91" s="12"/>
      <c r="B91" s="12"/>
      <c r="C91" s="12"/>
      <c r="D91" s="12"/>
      <c r="E91" s="12"/>
      <c r="F91" s="28"/>
      <c r="G91" s="12"/>
      <c r="H91" s="12"/>
      <c r="I91" s="12"/>
      <c r="J91" s="12"/>
      <c r="K91" s="12"/>
      <c r="L91" s="43"/>
    </row>
    <row r="92" spans="1:12" ht="15" customHeight="1">
      <c r="A92" s="6" t="s">
        <v>87</v>
      </c>
      <c r="B92" s="7" t="s">
        <v>1</v>
      </c>
      <c r="C92" s="8" t="s">
        <v>2</v>
      </c>
      <c r="D92" s="9" t="s">
        <v>3</v>
      </c>
      <c r="E92" s="10" t="s">
        <v>4</v>
      </c>
      <c r="F92" s="11" t="s">
        <v>5</v>
      </c>
      <c r="G92" s="12"/>
      <c r="H92" s="7" t="s">
        <v>1</v>
      </c>
      <c r="I92" s="8" t="s">
        <v>2</v>
      </c>
      <c r="J92" s="9" t="s">
        <v>3</v>
      </c>
      <c r="K92" s="10" t="s">
        <v>4</v>
      </c>
      <c r="L92" s="40" t="s">
        <v>5</v>
      </c>
    </row>
    <row r="93" spans="1:12" ht="15">
      <c r="A93" s="6"/>
      <c r="B93" s="13">
        <v>1</v>
      </c>
      <c r="C93" s="14">
        <v>1047</v>
      </c>
      <c r="D93" s="15" t="str">
        <f>IF(ISNUMBER(C93),IF(C93&lt;&gt;"",IF(LEN(VLOOKUP(C93,AthleteList,2,FALSE)&lt;&gt;0),_xlfn.IFERROR(IF(VLOOKUP(C93,AthleteList,2,FALSE)&lt;&gt;"",VLOOKUP(C93,AthleteList,2,FALSE),"Not Assigned"),"Not a valid Number"),""),""),"")</f>
        <v>Brendan O'Donnell</v>
      </c>
      <c r="E93" s="16" t="str">
        <f>IF(ISNUMBER(C93),IF(C93&lt;&gt;"",IF(LEN(VLOOKUP(C93,AthleteList,3,FALSE)&lt;&gt;0),_xlfn.IFERROR(IF(VLOOKUP(C93,AthleteList,3,FALSE)&lt;&gt;"",VLOOKUP(C93,AthleteList,3,FALSE),"Not Assigned"),"Not a valid Number"),""),""),"")</f>
        <v>Lifford AC</v>
      </c>
      <c r="F93" s="17">
        <v>46.6</v>
      </c>
      <c r="G93" s="12"/>
      <c r="H93" s="13">
        <v>1</v>
      </c>
      <c r="I93" s="18">
        <v>1045</v>
      </c>
      <c r="J93" s="15" t="str">
        <f>IF(ISNUMBER(I93),IF(I93&lt;&gt;"",IF(LEN(VLOOKUP(I93,AthleteList,2,FALSE)&lt;&gt;0),_xlfn.IFERROR(IF(VLOOKUP(I93,AthleteList,2,FALSE)&lt;&gt;"",VLOOKUP(I93,AthleteList,2,FALSE),"Not Assigned"),"Not a valid Number"),""),""),"")</f>
        <v>Stephen Gibson</v>
      </c>
      <c r="K93" s="16" t="str">
        <f>IF(ISNUMBER(I93),IF(I93&lt;&gt;"",IF(LEN(VLOOKUP(I93,AthleteList,3,FALSE)&lt;&gt;0),_xlfn.IFERROR(IF(VLOOKUP(I93,AthleteList,3,FALSE)&lt;&gt;"",VLOOKUP(I93,AthleteList,3,FALSE),"Not Assigned"),"Not a valid Number"),""),""),"")</f>
        <v>Lifford AC</v>
      </c>
      <c r="L93" s="41">
        <v>22.14</v>
      </c>
    </row>
    <row r="94" spans="1:12" ht="15">
      <c r="A94" s="6"/>
      <c r="B94" s="13">
        <v>2</v>
      </c>
      <c r="C94" s="14">
        <v>587</v>
      </c>
      <c r="D94" s="19" t="str">
        <f>IF(ISNUMBER(C94),IF(C94&lt;&gt;"",IF(LEN(VLOOKUP(C94,AthleteList,2,FALSE)&lt;&gt;0),_xlfn.IFERROR(IF(VLOOKUP(C94,AthleteList,2,FALSE)&lt;&gt;"",VLOOKUP(C94,AthleteList,2,FALSE),"Not Assigned"),"Not a valid Number"),""),""),"")</f>
        <v>Jake Thompson</v>
      </c>
      <c r="E94" s="20" t="str">
        <f>IF(ISNUMBER(C94),IF(C94&lt;&gt;"",IF(LEN(VLOOKUP(C94,AthleteList,3,FALSE)&lt;&gt;0),_xlfn.IFERROR(IF(VLOOKUP(C94,AthleteList,3,FALSE)&lt;&gt;"",VLOOKUP(C94,AthleteList,3,FALSE),"Not Assigned"),"Not a valid Number"),""),""),"")</f>
        <v>Regent House AC</v>
      </c>
      <c r="F94" s="17">
        <v>42.96</v>
      </c>
      <c r="G94" s="12"/>
      <c r="H94" s="13">
        <v>2</v>
      </c>
      <c r="I94" s="18"/>
      <c r="J94" s="19">
        <f>IF(ISNUMBER(I94),IF(I94&lt;&gt;"",IF(LEN(VLOOKUP(I94,AthleteList,2,FALSE)&lt;&gt;0),_xlfn.IFERROR(IF(VLOOKUP(I94,AthleteList,2,FALSE)&lt;&gt;"",VLOOKUP(I94,AthleteList,2,FALSE),"Not Assigned"),"Not a valid Number"),""),""),"")</f>
      </c>
      <c r="K94" s="20">
        <f>IF(ISNUMBER(I94),IF(I94&lt;&gt;"",IF(LEN(VLOOKUP(I94,AthleteList,3,FALSE)&lt;&gt;0),_xlfn.IFERROR(IF(VLOOKUP(I94,AthleteList,3,FALSE)&lt;&gt;"",VLOOKUP(I94,AthleteList,3,FALSE),"Not Assigned"),"Not a valid Number"),""),""),"")</f>
      </c>
      <c r="L94" s="41"/>
    </row>
    <row r="95" spans="1:12" ht="15">
      <c r="A95" s="6"/>
      <c r="B95" s="13">
        <v>3</v>
      </c>
      <c r="C95" s="14">
        <v>427</v>
      </c>
      <c r="D95" s="19" t="str">
        <f>IF(ISNUMBER(C95),IF(C95&lt;&gt;"",IF(LEN(VLOOKUP(C95,AthleteList,2,FALSE)&lt;&gt;0),_xlfn.IFERROR(IF(VLOOKUP(C95,AthleteList,2,FALSE)&lt;&gt;"",VLOOKUP(C95,AthleteList,2,FALSE),"Not Assigned"),"Not a valid Number"),""),""),"")</f>
        <v>Oliver Wakefield</v>
      </c>
      <c r="E95" s="20" t="str">
        <f>IF(ISNUMBER(C95),IF(C95&lt;&gt;"",IF(LEN(VLOOKUP(C95,AthleteList,3,FALSE)&lt;&gt;0),_xlfn.IFERROR(IF(VLOOKUP(C95,AthleteList,3,FALSE)&lt;&gt;"",VLOOKUP(C95,AthleteList,3,FALSE),"Not Assigned"),"Not a valid Number"),""),""),"")</f>
        <v>North Down AC</v>
      </c>
      <c r="F95" s="17">
        <v>18.54</v>
      </c>
      <c r="G95" s="12"/>
      <c r="H95" s="13">
        <v>3</v>
      </c>
      <c r="I95" s="18"/>
      <c r="J95" s="19">
        <f>IF(ISNUMBER(I95),IF(I95&lt;&gt;"",IF(LEN(VLOOKUP(I95,AthleteList,2,FALSE)&lt;&gt;0),_xlfn.IFERROR(IF(VLOOKUP(I95,AthleteList,2,FALSE)&lt;&gt;"",VLOOKUP(I95,AthleteList,2,FALSE),"Not Assigned"),"Not a valid Number"),""),""),"")</f>
      </c>
      <c r="K95" s="20">
        <f>IF(ISNUMBER(I95),IF(I95&lt;&gt;"",IF(LEN(VLOOKUP(I95,AthleteList,3,FALSE)&lt;&gt;0),_xlfn.IFERROR(IF(VLOOKUP(I95,AthleteList,3,FALSE)&lt;&gt;"",VLOOKUP(I95,AthleteList,3,FALSE),"Not Assigned"),"Not a valid Number"),""),""),"")</f>
      </c>
      <c r="L95" s="41"/>
    </row>
    <row r="96" spans="1:12" ht="15">
      <c r="A96" s="6"/>
      <c r="B96" s="13">
        <v>4</v>
      </c>
      <c r="C96" s="14"/>
      <c r="D96" s="19">
        <f>IF(ISNUMBER(C96),IF(C96&lt;&gt;"",IF(LEN(VLOOKUP(C96,AthleteList,2,FALSE)&lt;&gt;0),_xlfn.IFERROR(IF(VLOOKUP(C96,AthleteList,2,FALSE)&lt;&gt;"",VLOOKUP(C96,AthleteList,2,FALSE),"Not Assigned"),"Not a valid Number"),""),""),"")</f>
      </c>
      <c r="E96" s="20">
        <f>IF(ISNUMBER(C96),IF(C96&lt;&gt;"",IF(LEN(VLOOKUP(C96,AthleteList,3,FALSE)&lt;&gt;0),_xlfn.IFERROR(IF(VLOOKUP(C96,AthleteList,3,FALSE)&lt;&gt;"",VLOOKUP(C96,AthleteList,3,FALSE),"Not Assigned"),"Not a valid Number"),""),""),"")</f>
      </c>
      <c r="F96" s="17"/>
      <c r="G96" s="12"/>
      <c r="H96" s="13">
        <v>4</v>
      </c>
      <c r="I96" s="18"/>
      <c r="J96" s="19">
        <f>IF(ISNUMBER(I96),IF(I96&lt;&gt;"",IF(LEN(VLOOKUP(I96,AthleteList,2,FALSE)&lt;&gt;0),_xlfn.IFERROR(IF(VLOOKUP(I96,AthleteList,2,FALSE)&lt;&gt;"",VLOOKUP(I96,AthleteList,2,FALSE),"Not Assigned"),"Not a valid Number"),""),""),"")</f>
      </c>
      <c r="K96" s="20">
        <f>IF(ISNUMBER(I96),IF(I96&lt;&gt;"",IF(LEN(VLOOKUP(I96,AthleteList,3,FALSE)&lt;&gt;0),_xlfn.IFERROR(IF(VLOOKUP(I96,AthleteList,3,FALSE)&lt;&gt;"",VLOOKUP(I96,AthleteList,3,FALSE),"Not Assigned"),"Not a valid Number"),""),""),"")</f>
      </c>
      <c r="L96" s="41"/>
    </row>
    <row r="97" spans="1:12" ht="15">
      <c r="A97" s="6"/>
      <c r="B97" s="21"/>
      <c r="C97" s="22"/>
      <c r="D97" s="23">
        <f>IF(ISNUMBER(C97),IF(C97&lt;&gt;"",IF(LEN(VLOOKUP(C97,AthleteList,2,FALSE)&lt;&gt;0),_xlfn.IFERROR(IF(VLOOKUP(C97,AthleteList,2,FALSE)&lt;&gt;"",VLOOKUP(C97,AthleteList,2,FALSE),"Not Assigned"),"Not a valid Number"),""),""),"")</f>
      </c>
      <c r="E97" s="24">
        <f>IF(ISNUMBER(C97),IF(C97&lt;&gt;"",IF(LEN(VLOOKUP(C97,AthleteList,3,FALSE)&lt;&gt;0),_xlfn.IFERROR(IF(VLOOKUP(C97,AthleteList,3,FALSE)&lt;&gt;"",VLOOKUP(C97,AthleteList,3,FALSE),"Not Assigned"),"Not a valid Number"),""),""),"")</f>
      </c>
      <c r="F97" s="25"/>
      <c r="G97" s="12"/>
      <c r="H97" s="21"/>
      <c r="I97" s="26"/>
      <c r="J97" s="23"/>
      <c r="K97" s="24"/>
      <c r="L97" s="42"/>
    </row>
    <row r="98" spans="1:12" ht="15">
      <c r="A98" s="12"/>
      <c r="B98" s="12"/>
      <c r="C98" s="12"/>
      <c r="D98" s="12"/>
      <c r="E98" s="12"/>
      <c r="F98" s="28"/>
      <c r="G98" s="12"/>
      <c r="H98" s="12"/>
      <c r="I98" s="12"/>
      <c r="J98" s="12"/>
      <c r="K98" s="12"/>
      <c r="L98" s="43"/>
    </row>
    <row r="99" spans="1:12" ht="15" customHeight="1">
      <c r="A99" s="6" t="s">
        <v>133</v>
      </c>
      <c r="B99" s="7" t="s">
        <v>1</v>
      </c>
      <c r="C99" s="8" t="s">
        <v>2</v>
      </c>
      <c r="D99" s="9" t="s">
        <v>3</v>
      </c>
      <c r="E99" s="10" t="s">
        <v>4</v>
      </c>
      <c r="F99" s="11" t="s">
        <v>5</v>
      </c>
      <c r="G99" s="12"/>
      <c r="H99" s="29"/>
      <c r="I99" s="30"/>
      <c r="J99" s="31"/>
      <c r="K99" s="31"/>
      <c r="L99" s="45"/>
    </row>
    <row r="100" spans="1:12" ht="15">
      <c r="A100" s="6"/>
      <c r="B100" s="13">
        <v>1</v>
      </c>
      <c r="C100" s="14">
        <v>24</v>
      </c>
      <c r="D100" s="15" t="str">
        <f aca="true" t="shared" si="28" ref="D100:D106">IF(ISNUMBER(C100),IF(C100&lt;&gt;"",IF(LEN(VLOOKUP(C100,AthleteList,2,FALSE)&lt;&gt;0),_xlfn.IFERROR(IF(VLOOKUP(C100,AthleteList,2,FALSE)&lt;&gt;"",VLOOKUP(C100,AthleteList,2,FALSE),"Not Assigned"),"Not a valid Number"),""),""),"")</f>
        <v>City Of Lisburn AC Under 17 Boys</v>
      </c>
      <c r="E100" s="16" t="str">
        <f aca="true" t="shared" si="29" ref="E100:E106">IF(ISNUMBER(C100),IF(C100&lt;&gt;"",IF(LEN(VLOOKUP(C100,AthleteList,3,FALSE)&lt;&gt;0),_xlfn.IFERROR(IF(VLOOKUP(C100,AthleteList,3,FALSE)&lt;&gt;"",VLOOKUP(C100,AthleteList,3,FALSE),"Not Assigned"),"Not a valid Number"),""),""),"")</f>
        <v>City of Lisburn AC</v>
      </c>
      <c r="F100" s="17">
        <v>46.85</v>
      </c>
      <c r="G100" s="12"/>
      <c r="H100" s="33"/>
      <c r="I100" s="34"/>
      <c r="J100" s="35"/>
      <c r="K100" s="35"/>
      <c r="L100" s="46"/>
    </row>
    <row r="101" spans="1:12" ht="15">
      <c r="A101" s="6"/>
      <c r="B101" s="13">
        <v>2</v>
      </c>
      <c r="C101" s="14">
        <v>60</v>
      </c>
      <c r="D101" s="19" t="str">
        <f t="shared" si="28"/>
        <v>North Down AC Under 17 Boys</v>
      </c>
      <c r="E101" s="20" t="str">
        <f t="shared" si="29"/>
        <v>North Down AC</v>
      </c>
      <c r="F101" s="17">
        <v>48.09</v>
      </c>
      <c r="G101" s="12"/>
      <c r="H101" s="33"/>
      <c r="I101" s="34"/>
      <c r="J101" s="35"/>
      <c r="K101" s="35"/>
      <c r="L101" s="46"/>
    </row>
    <row r="102" spans="1:12" ht="15">
      <c r="A102" s="6"/>
      <c r="B102" s="13">
        <v>3</v>
      </c>
      <c r="C102" s="14">
        <v>36</v>
      </c>
      <c r="D102" s="19" t="str">
        <f t="shared" si="28"/>
        <v>Finn Valley AC Under 17 Boys</v>
      </c>
      <c r="E102" s="20" t="str">
        <f t="shared" si="29"/>
        <v>Finn Valley AC</v>
      </c>
      <c r="F102" s="17">
        <v>50.47</v>
      </c>
      <c r="G102" s="12"/>
      <c r="H102" s="33"/>
      <c r="I102" s="34"/>
      <c r="J102" s="35"/>
      <c r="K102" s="35"/>
      <c r="L102" s="46"/>
    </row>
    <row r="103" spans="1:12" ht="15">
      <c r="A103" s="6"/>
      <c r="B103" s="13">
        <v>4</v>
      </c>
      <c r="C103" s="14">
        <v>12</v>
      </c>
      <c r="D103" s="19" t="str">
        <f t="shared" si="28"/>
        <v>Ballymena &amp; Antrim AC Under 17 Boys</v>
      </c>
      <c r="E103" s="20" t="str">
        <f t="shared" si="29"/>
        <v>Ballymena &amp; Antrim AC </v>
      </c>
      <c r="F103" s="17">
        <v>50.87</v>
      </c>
      <c r="G103" s="12"/>
      <c r="H103" s="33"/>
      <c r="I103" s="34"/>
      <c r="J103" s="35"/>
      <c r="K103" s="35"/>
      <c r="L103" s="46"/>
    </row>
    <row r="104" spans="1:12" ht="15">
      <c r="A104" s="6"/>
      <c r="B104" s="13">
        <v>5</v>
      </c>
      <c r="C104" s="14">
        <v>72</v>
      </c>
      <c r="D104" s="19" t="str">
        <f t="shared" si="28"/>
        <v>Regent House AC Under 17 Boys</v>
      </c>
      <c r="E104" s="20" t="str">
        <f t="shared" si="29"/>
        <v>Regent House AC</v>
      </c>
      <c r="F104" s="17">
        <v>52.42</v>
      </c>
      <c r="G104" s="12"/>
      <c r="H104" s="33"/>
      <c r="I104" s="34"/>
      <c r="J104" s="35"/>
      <c r="K104" s="35"/>
      <c r="L104" s="46"/>
    </row>
    <row r="105" spans="1:12" ht="15">
      <c r="A105" s="6"/>
      <c r="B105" s="13">
        <v>6</v>
      </c>
      <c r="C105" s="14"/>
      <c r="D105" s="19">
        <f t="shared" si="28"/>
      </c>
      <c r="E105" s="20">
        <f t="shared" si="29"/>
      </c>
      <c r="F105" s="17"/>
      <c r="G105" s="12"/>
      <c r="H105" s="33"/>
      <c r="I105" s="34"/>
      <c r="J105" s="35"/>
      <c r="K105" s="35"/>
      <c r="L105" s="46"/>
    </row>
    <row r="106" spans="1:12" ht="15">
      <c r="A106" s="6"/>
      <c r="B106" s="13">
        <v>7</v>
      </c>
      <c r="C106" s="14"/>
      <c r="D106" s="19">
        <f t="shared" si="28"/>
      </c>
      <c r="E106" s="20">
        <f t="shared" si="29"/>
      </c>
      <c r="F106" s="17"/>
      <c r="G106" s="12"/>
      <c r="H106" s="33"/>
      <c r="I106" s="34"/>
      <c r="J106" s="35"/>
      <c r="K106" s="35"/>
      <c r="L106" s="46"/>
    </row>
    <row r="107" spans="1:12" ht="15">
      <c r="A107" s="6"/>
      <c r="B107" s="21"/>
      <c r="C107" s="22"/>
      <c r="D107" s="23">
        <f>IF(ISNUMBER(C107),IF(C107&lt;&gt;"",IF(LEN(VLOOKUP(C107,AthleteList,2,FALSE)&lt;&gt;0),_xlfn.IFERROR(IF(VLOOKUP(C107,AthleteList,2,FALSE)&lt;&gt;"",VLOOKUP(C107,AthleteList,2,FALSE),"Not Assigned"),"Not a valid Number"),""),""),"")</f>
      </c>
      <c r="E107" s="24">
        <f>IF(ISNUMBER(C107),IF(C107&lt;&gt;"",IF(LEN(VLOOKUP(C107,AthleteList,3,FALSE)&lt;&gt;0),_xlfn.IFERROR(IF(VLOOKUP(C107,AthleteList,3,FALSE)&lt;&gt;"",VLOOKUP(C107,AthleteList,3,FALSE),"Not Assigned"),"Not a valid Number"),""),""),"")</f>
      </c>
      <c r="F107" s="25"/>
      <c r="G107" s="12"/>
      <c r="H107" s="33"/>
      <c r="I107" s="34"/>
      <c r="J107" s="35"/>
      <c r="K107" s="35"/>
      <c r="L107" s="46"/>
    </row>
  </sheetData>
  <sheetProtection/>
  <mergeCells count="12">
    <mergeCell ref="A1:C1"/>
    <mergeCell ref="A16:A23"/>
    <mergeCell ref="A37:A43"/>
    <mergeCell ref="A45:A52"/>
    <mergeCell ref="A54:A61"/>
    <mergeCell ref="A63:A73"/>
    <mergeCell ref="A99:A107"/>
    <mergeCell ref="A2:A14"/>
    <mergeCell ref="A75:A82"/>
    <mergeCell ref="A84:A90"/>
    <mergeCell ref="A92:A97"/>
    <mergeCell ref="A25:A33"/>
  </mergeCells>
  <printOptions/>
  <pageMargins left="0.7" right="0.7" top="0.75" bottom="0.75" header="0.3" footer="0.3"/>
  <pageSetup orientation="portrait" paperSize="9" scale="59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2014-04-28T08:36:50Z</dcterms:modified>
  <cp:category/>
  <cp:version/>
  <cp:contentType/>
  <cp:contentStatus/>
</cp:coreProperties>
</file>